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S diem cau" sheetId="1" r:id="rId1"/>
    <sheet name="Mau dang ky" sheetId="2" r:id="rId2"/>
  </sheets>
  <definedNames/>
  <calcPr fullCalcOnLoad="1"/>
</workbook>
</file>

<file path=xl/sharedStrings.xml><?xml version="1.0" encoding="utf-8"?>
<sst xmlns="http://schemas.openxmlformats.org/spreadsheetml/2006/main" count="417" uniqueCount="338">
  <si>
    <t>STT</t>
  </si>
  <si>
    <t>Tổ 6 Thị trấn Đông Anh - Đông Anh - Hà Nội</t>
  </si>
  <si>
    <t>Số 53 Lương Văn Can, Hoàn Kiếm, Hà nội</t>
  </si>
  <si>
    <t>Số 322B Lạc Long Quân - Tây Hồ - Hà Nội</t>
  </si>
  <si>
    <t>Trụ sở Viettel quận Lê Chân: 295 Trần Nguyên Hãn, Lê Chân, Hải Phòng</t>
  </si>
  <si>
    <t>Trụ sở Viettel quận Kiến An: 21/1229 Trần Nhân Tông, Kiến An, Hải Phòng</t>
  </si>
  <si>
    <t>Trụ sở Viettel quận Ngô Quyền: Lô 22 Lê Hồng Phong, Nqô Quyền, Hải Phòng</t>
  </si>
  <si>
    <t>Trụ sở Viettel quận Hải An: 223 Lạch Tray, Ngô Quyền, Hải Phòng</t>
  </si>
  <si>
    <t>Trụ sở Viettel huyện Tiên Lãng: Số 7 Khu 2 TT Tiên Lãng, huyện Tiên Lãng, Hải Phòng</t>
  </si>
  <si>
    <t>Trụ sở Viettel huyện An Lão: 32 Ngô Quyền, TT An Lão, Hải Phòng</t>
  </si>
  <si>
    <t>Điểm cầu truyền hình</t>
  </si>
  <si>
    <t>Có</t>
  </si>
  <si>
    <t xml:space="preserve">Tổng số: </t>
  </si>
  <si>
    <t>Số hộ tịch viên dự kiến
(1 người/ xã, phường + 2 người/ quận)</t>
  </si>
  <si>
    <t>Tầng 6 Tòa nhà viettel Đường Lê Hồng Phong, Thành Tô, Hải An, Hải Phòng</t>
  </si>
  <si>
    <t>95 Hùng Vương, Đà Nẵng</t>
  </si>
  <si>
    <t>Điểm cầu truyền hình Viettel</t>
  </si>
  <si>
    <t>I</t>
  </si>
  <si>
    <t>Thành phố Hồ Chí Minh</t>
  </si>
  <si>
    <t>Khu vực</t>
  </si>
  <si>
    <t>Trung tâm Thành phố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</si>
  <si>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</si>
  <si>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</si>
  <si>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</si>
  <si>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</si>
  <si>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</si>
  <si>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</si>
  <si>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</si>
  <si>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</si>
  <si>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</si>
  <si>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</si>
  <si>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</si>
  <si>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</si>
  <si>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Bình Tân</t>
  </si>
  <si>
    <t>Quận Bình Thạnh</t>
  </si>
  <si>
    <t>Quận Tân Bình</t>
  </si>
  <si>
    <t>Quận Tân Phú</t>
  </si>
  <si>
    <t>Quận Thủ Đức</t>
  </si>
  <si>
    <t>Huyện Củ Chi</t>
  </si>
  <si>
    <t>Quận Gò Vấp</t>
  </si>
  <si>
    <t>Huyện Hóc Môn</t>
  </si>
  <si>
    <t>Huyện Cần Giờ</t>
  </si>
  <si>
    <t>Huyện Nhà Bè</t>
  </si>
  <si>
    <t>Quận Phú Nhuận</t>
  </si>
  <si>
    <t>Số lượng chỗ ngồi</t>
  </si>
  <si>
    <t>Huyện Bình Chánh</t>
  </si>
  <si>
    <t>Huyện Mê Linh</t>
  </si>
  <si>
    <t>Huyện Sóc Sơn</t>
  </si>
  <si>
    <t>Quận Long Biên</t>
  </si>
  <si>
    <t>Quận Hoàn Kiếm</t>
  </si>
  <si>
    <t>Quận Tây Hồ</t>
  </si>
  <si>
    <t>Quận Ba Đình</t>
  </si>
  <si>
    <t>Quận Cầu Giấy</t>
  </si>
  <si>
    <t>Quận Bắc Từ Liêm</t>
  </si>
  <si>
    <t>Quận Đống Đa</t>
  </si>
  <si>
    <t>Quận Hai Bà Trưng</t>
  </si>
  <si>
    <t>Quận Hoàng Mai</t>
  </si>
  <si>
    <t>Huyện Thanh Trì</t>
  </si>
  <si>
    <t>Quận Hà Đông</t>
  </si>
  <si>
    <t>Thị xã Sơn Tây</t>
  </si>
  <si>
    <t>Huyện Chương Mỹ</t>
  </si>
  <si>
    <t>Huyện Hoài Đức</t>
  </si>
  <si>
    <t>Huyện Đan Phượng</t>
  </si>
  <si>
    <t>Huyện Mỹ Đức</t>
  </si>
  <si>
    <t>Huyện Phú Xuyên</t>
  </si>
  <si>
    <t>Huyện Phúc Thọ</t>
  </si>
  <si>
    <t>Huyện Quốc Oai</t>
  </si>
  <si>
    <t>Huyện Thạch Thất</t>
  </si>
  <si>
    <t>Huyện Thanh Oai</t>
  </si>
  <si>
    <t>Huyện Thường Tín</t>
  </si>
  <si>
    <t>Huyện Ứng Hòa</t>
  </si>
  <si>
    <t>Quận Nam Từ Liêm</t>
  </si>
  <si>
    <t>Huyện Ba Vì</t>
  </si>
  <si>
    <t>Quận Cẩm Lệ</t>
  </si>
  <si>
    <t>Huyện Hòa Vang</t>
  </si>
  <si>
    <t>Quận Sơn Trà</t>
  </si>
  <si>
    <t>Quận Thanh Khê</t>
  </si>
  <si>
    <t>Quận Liên Chiểu</t>
  </si>
  <si>
    <t>Quận Ngũ Hành Sơn</t>
  </si>
  <si>
    <t>Quận Lê Chân</t>
  </si>
  <si>
    <t>Quận Kiên An</t>
  </si>
  <si>
    <t>Huyện Kiến Thụy</t>
  </si>
  <si>
    <t>Huyện Cát Hải</t>
  </si>
  <si>
    <t>Quận Ngô Quyền</t>
  </si>
  <si>
    <t>Quận Hải An</t>
  </si>
  <si>
    <t>Huyện An Dương</t>
  </si>
  <si>
    <t>Huyện Tiên Lãng</t>
  </si>
  <si>
    <t>Huyện Vĩnh Bảo</t>
  </si>
  <si>
    <t>Quận Dương Kinh</t>
  </si>
  <si>
    <t>Huyện An Lão</t>
  </si>
  <si>
    <t>III</t>
  </si>
  <si>
    <t>Đà Nẵng</t>
  </si>
  <si>
    <t>IV</t>
  </si>
  <si>
    <t>Hải Phòng</t>
  </si>
  <si>
    <t>II</t>
  </si>
  <si>
    <t>Hà Nội</t>
  </si>
  <si>
    <t xml:space="preserve">Địa chỉ </t>
  </si>
  <si>
    <t xml:space="preserve">Họ tên </t>
  </si>
  <si>
    <t>Số CMND</t>
  </si>
  <si>
    <t>Nguyễn Văn A</t>
  </si>
  <si>
    <t>012500797</t>
  </si>
  <si>
    <t>phường Vĩnh Tuy</t>
  </si>
  <si>
    <t>quận Hai Bà Trưng</t>
  </si>
  <si>
    <t>Ngày sinh</t>
  </si>
  <si>
    <t>…</t>
  </si>
  <si>
    <t>PHỤ LỤC 01: DANH SÁCH CÁC ĐIỂM CẦU TRUYỀN HÌNH TRỰC TUYẾN</t>
  </si>
  <si>
    <t xml:space="preserve">Điểm cầu Chi nhánh Viettel Hà Nội </t>
  </si>
  <si>
    <t>Điểm cầu Chi nhánh Viettel TP.HCM</t>
  </si>
  <si>
    <t>Điểm cầu Chi nhánh Viettel Đà Nẵng</t>
  </si>
  <si>
    <t>Điểm cầu Chi nhánh Viettel Hải Phòng</t>
  </si>
  <si>
    <t>177 Bis Lý Chính Thắng, Phường 7, Quận 3</t>
  </si>
  <si>
    <t>35 Hoàng Diệu, Phường 12, Quận 4</t>
  </si>
  <si>
    <t>311K3-K4, Đường F, phường An Phú, Quận 2</t>
  </si>
  <si>
    <t>53/1/5-7 Trần Khánh Dư, Quận1</t>
  </si>
  <si>
    <t>H158/2A Hoàng Hoa Thám, Phường 12, Quận Tân Bình</t>
  </si>
  <si>
    <t>11 Phạm Hữu Chí 15, Quận 5</t>
  </si>
  <si>
    <t>Số 7 Lý Chiêu Hoàng, Phường 10, Quận 6</t>
  </si>
  <si>
    <t>273 Nguyễn Thị Thập, Quận 7</t>
  </si>
  <si>
    <t>114-114 đường 284 Cao Lỗ, Phường 4,  Quận 8</t>
  </si>
  <si>
    <t>201 Lê Văn Việt, Quận 9</t>
  </si>
  <si>
    <t>ĐC: 592 Đường 3/2, Phường 14, Quận 10</t>
  </si>
  <si>
    <t>307 lê Đại Hành, Phường 13, Quận 11</t>
  </si>
  <si>
    <t>04, TH06, Thới An, Quận 12</t>
  </si>
  <si>
    <t>C1/3E Bùi Thanh Khiết, Huyện Bình Chánh</t>
  </si>
  <si>
    <t>Số 6-8 đường 34, Phường Bình Trị Đông B, Quận Bình Tân</t>
  </si>
  <si>
    <t>351A Nơ Trang Long, Quận Bình Thạnh</t>
  </si>
  <si>
    <t>2/27 Quách Văn Tuấn, Phường 2, Quận Tân Bình</t>
  </si>
  <si>
    <t>297 Gò Dầu, Quận Tân Phú</t>
  </si>
  <si>
    <t>A87-88, KDC Linh Tây, Phường Linh Tây, Quận Thủ Đức</t>
  </si>
  <si>
    <t>12 TL 8, KP 3, TT Củ Chi, huyện Củ Chi</t>
  </si>
  <si>
    <t>32/1/15 Phạm Huy Thông, Phường 7, Quận Gò Vấp</t>
  </si>
  <si>
    <t>75 Nguyễn Trọng Tuyển, Phường 15, Quận Phú Nhuận</t>
  </si>
  <si>
    <t>12/2G-2E Ấp Mỹ Hòa 4 Xuân Thới Đông, Huyện Hóc Môn</t>
  </si>
  <si>
    <t>292 Duyên Hải, TT Cần Thạnh, Huyện Cần Giờ</t>
  </si>
  <si>
    <t>509 Huỳnh Tấn Phát, Huyện Nhà Bè</t>
  </si>
  <si>
    <t>CT2, Tố Hữu, Trung Văn, Nam Từ Liêm, Hà Nội</t>
  </si>
  <si>
    <t>Số 46 Ngô Xuân Quảng, Trâu Quỳ - Gia Lâm - Hà Nội</t>
  </si>
  <si>
    <t>Ngã 3 Thường lệ - Đại Thịnh - Mê Linh - Hà Nội</t>
  </si>
  <si>
    <t>Số 15/13 Đường Núi Đôi - TT Sóc Sơn - Hà Nội</t>
  </si>
  <si>
    <t>Số 410 Nguyễn Văn Cừ - Long Biên - Hà Nội</t>
  </si>
  <si>
    <t>Số 28A3 Phạm Hồng Thái, Ba Đình - Hà Nội</t>
  </si>
  <si>
    <t>D5/D6 Thọ Tháp, Dịch Vọng, Cầu Giấy, Hà Nội</t>
  </si>
  <si>
    <t>Lô B12, số 154 Hồ Tùng Mậu, tổ 12-  TT Cầu Diễn - Từ Liêm - Hà Nội</t>
  </si>
  <si>
    <t>Số 15 - Lô 4E Trung Yên - 9 Yên Hòa - Cầu Giấy, Hà Nội</t>
  </si>
  <si>
    <t>Số 333 Bạch Mai, Hai Bà Trưng, Hà Nội</t>
  </si>
  <si>
    <t>Số 6 ngõ 4, Kim Đồng, Giáp Bát, Hoàng Mai, Hà Nội</t>
  </si>
  <si>
    <t>GD2-5 khu công nghiệp Ngọc Hồi, xã Ngọc Hồi, Thanh Trì, Hà Nội</t>
  </si>
  <si>
    <t>Số 495 Quang Trung, Hà Đông, Hà Nội</t>
  </si>
  <si>
    <t>TT Đại Nghĩa, Mỹ Đức, Hà Nội</t>
  </si>
  <si>
    <t>Phố Gạch, huyện Phúc Thọ, Hà Nội</t>
  </si>
  <si>
    <t>Thị trấn Phú Xuyên, Hà Nội</t>
  </si>
  <si>
    <t>Số 111 phố Cầu trì, Sơn Lộc, Sơn Tây, Hà Nội</t>
  </si>
  <si>
    <t>Ngọc Hòa, Chương Mỹ, Hà Nội</t>
  </si>
  <si>
    <t>Tây Sơ, Thị trấn Phùng, Đan phượng, Hà Nội</t>
  </si>
  <si>
    <t>Km17+200, QL 332, Cao trung, Đức Giang, Hoài Đức, Hà Nội</t>
  </si>
  <si>
    <t>Đội 1, Thạch Thán, Quốc Oai, Hà Nội</t>
  </si>
  <si>
    <t>Thôn 9, Thạch Hòa, Thạch Thất, Hà Nội</t>
  </si>
  <si>
    <t>Văn Bình, Thường Tín, Hà Nội</t>
  </si>
  <si>
    <t>Số 130, TT Kim Bài, Hà Nội</t>
  </si>
  <si>
    <t>Số 71 Lê Lợi, TT Vân Đình, Hà Nội</t>
  </si>
  <si>
    <t>Lô 2 khu đấu giá, Cổng Làng Phú Mỹ, Mỹ Đình, Nam Từ Liêm, Hà Nội</t>
  </si>
  <si>
    <t>Vật Lại, TT Tây Đằng, Hà Nội</t>
  </si>
  <si>
    <t>72 Trịnh Đình Thảo - Đà Nẵng</t>
  </si>
  <si>
    <t>Khu phố chợ Túy Loan, Hòa Phong Hòa Vang, Đà Nẵng</t>
  </si>
  <si>
    <t>675 Ngô Quyền, Đà Nẵng</t>
  </si>
  <si>
    <t>173 Nguyễn Lương Bằng - Đà Nẵng</t>
  </si>
  <si>
    <t>226 Ngũ Hành Sơn, Đà Nẵng</t>
  </si>
  <si>
    <t>561 Điện Biên Phủ, Đà Nẵng</t>
  </si>
  <si>
    <t>Trụ sở Viettel huyện Kiến Thụy: 80C Cầu Đen, Kiến Thụy, Hải Phòng</t>
  </si>
  <si>
    <t>Trụ sở Viettel huyện Cát Hải: 217 Đường 1/4 Thị trấn Cát Bà, Hải Phòng</t>
  </si>
  <si>
    <t>Trụ sở Viettel huyện An Dương: Số 79 tổ 4 Thị trấn An Dương, huyện An Dương, Hải Phòng</t>
  </si>
  <si>
    <t>Trụ sở Viettel huyện Vĩnh Bảo, Hải Phòng</t>
  </si>
  <si>
    <t>Trụ sở Viettel quận Dương Kinh: Đồn Riêng, Dương Kinh, Hải Phòng</t>
  </si>
  <si>
    <t>Quận/huyện/thị xã</t>
  </si>
  <si>
    <t>Xã/phường/thị trấn</t>
  </si>
  <si>
    <t>PHỤ LỤC 02: MẪU DANH SÁCH  CÁN BỘ TRỰC TIẾP LÀM CÔNG TÁC ĐĂNG KÝ HỘ TỊCH
TẠI THÀNH PHỐ ….</t>
  </si>
  <si>
    <t>Số điện thoại</t>
  </si>
  <si>
    <t>0914.646.84x</t>
  </si>
  <si>
    <t>(Kèm theo Công văn số 4704/BTP-CNTT của Bộ Tư pháp ngày 23/12/2015
về việc triển khai phần mềm đăng ký khai sinh)</t>
  </si>
  <si>
    <t>Cán bộ đầu mối của Viettel</t>
  </si>
  <si>
    <t>Điện thoại</t>
  </si>
  <si>
    <t xml:space="preserve"> 
Nguyễn Thị Hoa</t>
  </si>
  <si>
    <t>0982533345</t>
  </si>
  <si>
    <t>Trần Bá Tàu</t>
  </si>
  <si>
    <t>0983333357</t>
  </si>
  <si>
    <t xml:space="preserve"> 
Hoàng Anh Tuấn</t>
  </si>
  <si>
    <t>0982055099</t>
  </si>
  <si>
    <t>Hiện không sử dụng được</t>
  </si>
  <si>
    <t>Phạm Đức Hiệu</t>
  </si>
  <si>
    <t>0989201212</t>
  </si>
  <si>
    <t xml:space="preserve"> 
Hà Minh Trường</t>
  </si>
  <si>
    <t xml:space="preserve"> 
Hoàng Xuân Thủy</t>
  </si>
  <si>
    <t>0985000565</t>
  </si>
  <si>
    <t>0982332939</t>
  </si>
  <si>
    <t>Nguyễn Bảo Đức</t>
  </si>
  <si>
    <t>0962195195</t>
  </si>
  <si>
    <t>Phan Viết Vượng</t>
  </si>
  <si>
    <t>0982064666</t>
  </si>
  <si>
    <t>Phạm Ngọc Phú</t>
  </si>
  <si>
    <t>0989552552</t>
  </si>
  <si>
    <t>0983938889</t>
  </si>
  <si>
    <t>Nguyễn Thị Ngân</t>
  </si>
  <si>
    <t>Huyện Đông Anh</t>
  </si>
  <si>
    <t>Huyện Gia Lâm</t>
  </si>
  <si>
    <t>0986800016</t>
  </si>
  <si>
    <t>Trần Tuấn Phong</t>
  </si>
  <si>
    <t>Triệu Thị Uyên</t>
  </si>
  <si>
    <t>0979869868</t>
  </si>
  <si>
    <t>0978889888</t>
  </si>
  <si>
    <t>Ngô Mạnh Trường</t>
  </si>
  <si>
    <t>Nguyễn Thanh Sử</t>
  </si>
  <si>
    <t>01665699999</t>
  </si>
  <si>
    <t>0975818999</t>
  </si>
  <si>
    <t>Đào Thanh Tuấn</t>
  </si>
  <si>
    <t>Trương Ngọc Nam</t>
  </si>
  <si>
    <t>0985369989</t>
  </si>
  <si>
    <t>0983102268</t>
  </si>
  <si>
    <t>Tạ Thu Hương</t>
  </si>
  <si>
    <t>0978088886</t>
  </si>
  <si>
    <t>Nguyễn Đình Dũng</t>
  </si>
  <si>
    <t>0972966699</t>
  </si>
  <si>
    <t>Lê Mã Lương</t>
  </si>
  <si>
    <t>Nguyễn Văn Minh</t>
  </si>
  <si>
    <t>0973180999</t>
  </si>
  <si>
    <t>0988099088</t>
  </si>
  <si>
    <t>Bùi Gia Quý</t>
  </si>
  <si>
    <t>Nguyễn Thị Tươi</t>
  </si>
  <si>
    <t>0982268688</t>
  </si>
  <si>
    <t>0973996688</t>
  </si>
  <si>
    <t>Nguyễn Công Thắng</t>
  </si>
  <si>
    <t>Nguyễn Hữu Khánh</t>
  </si>
  <si>
    <t>0973998899</t>
  </si>
  <si>
    <t>0982511982</t>
  </si>
  <si>
    <t>Đồng Xuân Minh</t>
  </si>
  <si>
    <t>0974746868</t>
  </si>
  <si>
    <t>Nguyễn Trung Kiên</t>
  </si>
  <si>
    <t>0979288999</t>
  </si>
  <si>
    <t>Lê Ngọc Trung</t>
  </si>
  <si>
    <t>0979588186</t>
  </si>
  <si>
    <t>Nguyễn Hoàng Tùng</t>
  </si>
  <si>
    <t>0982033555</t>
  </si>
  <si>
    <t>Đặng Thế Kiên</t>
  </si>
  <si>
    <t>0976321357</t>
  </si>
  <si>
    <t>Trần Bảo Ngọc</t>
  </si>
  <si>
    <t>Đinh Xuân Thủy</t>
  </si>
  <si>
    <t>0984953084</t>
  </si>
  <si>
    <t>Nguyễn Quang Bộ</t>
  </si>
  <si>
    <t>0984196099</t>
  </si>
  <si>
    <t>0982893638</t>
  </si>
  <si>
    <t>Nguyễn Thái Bình</t>
  </si>
  <si>
    <t>0988101000</t>
  </si>
  <si>
    <t>Phạm Văn Vĩ</t>
  </si>
  <si>
    <t>0985244266</t>
  </si>
  <si>
    <t>Trương Thành Tú</t>
  </si>
  <si>
    <t>0972238888</t>
  </si>
  <si>
    <t>Vũ Thị Thu Hường</t>
  </si>
  <si>
    <t>0988.000.977</t>
  </si>
  <si>
    <t>Đặng Hải Thanh</t>
  </si>
  <si>
    <t>097.327.6886</t>
  </si>
  <si>
    <t>Đinh Thị Thanh</t>
  </si>
  <si>
    <t>098.505.1183</t>
  </si>
  <si>
    <t>098.525.7979</t>
  </si>
  <si>
    <t>Nguyễn Tiến Đạt</t>
  </si>
  <si>
    <t>0967618383</t>
  </si>
  <si>
    <t>Dương Công Hưng</t>
  </si>
  <si>
    <t>0986007711</t>
  </si>
  <si>
    <t>Phạm Văn Huyến</t>
  </si>
  <si>
    <t>0983107209</t>
  </si>
  <si>
    <t>Nguyễn Đình Tuấn</t>
  </si>
  <si>
    <t>0984161168</t>
  </si>
  <si>
    <t>Huỳnh Phú Quí</t>
  </si>
  <si>
    <t>0982223262</t>
  </si>
  <si>
    <t>Trần Quang Vũ</t>
  </si>
  <si>
    <t>0973716888</t>
  </si>
  <si>
    <t>Trần Đăng Khoa</t>
  </si>
  <si>
    <t>0977309595</t>
  </si>
  <si>
    <t>Trần Hạ Long</t>
  </si>
  <si>
    <t>0986558037</t>
  </si>
  <si>
    <t>Phan Huỳnh Nhã</t>
  </si>
  <si>
    <t>0985240240</t>
  </si>
  <si>
    <t>Nguyễn Ngọc Thy</t>
  </si>
  <si>
    <t>Phan Hồng Quân</t>
  </si>
  <si>
    <t>0964065345</t>
  </si>
  <si>
    <t>01689947757</t>
  </si>
  <si>
    <t>Phan Minh Long</t>
  </si>
  <si>
    <t>0963666227</t>
  </si>
  <si>
    <t>Nguyễn Thanh Bình</t>
  </si>
  <si>
    <t>0977446688</t>
  </si>
  <si>
    <t>Lê Văn Thanh</t>
  </si>
  <si>
    <t>0982191179</t>
  </si>
  <si>
    <t>Trần Quang</t>
  </si>
  <si>
    <t>0983476868</t>
  </si>
  <si>
    <t>Hồ Văn Hào</t>
  </si>
  <si>
    <t>0988339988</t>
  </si>
  <si>
    <t>Trần Nguyễn Sáng</t>
  </si>
  <si>
    <t>0967041051</t>
  </si>
  <si>
    <t>Nguyễn Khắc Hiếu</t>
  </si>
  <si>
    <t>0983873407</t>
  </si>
  <si>
    <t>Nguyễn Anh Tuấn</t>
  </si>
  <si>
    <t>0966777573</t>
  </si>
  <si>
    <t>Võ Hoàng Minh</t>
  </si>
  <si>
    <t>0988000450</t>
  </si>
  <si>
    <t>Hoàng Khắc Đông</t>
  </si>
  <si>
    <t>0963307236</t>
  </si>
  <si>
    <t>Nguyễn Văn Nguyên</t>
  </si>
  <si>
    <t>0989007002</t>
  </si>
  <si>
    <t>Phạm Thị Hiền</t>
  </si>
  <si>
    <t>0969555678</t>
  </si>
  <si>
    <t>Trần Quang Trưởng</t>
  </si>
  <si>
    <t>0979700700</t>
  </si>
  <si>
    <t>Trần Ngọc Hà</t>
  </si>
  <si>
    <t>0983802803</t>
  </si>
  <si>
    <t>Phạm Huyền Anh</t>
  </si>
  <si>
    <t>Phạm Bá Dương</t>
  </si>
  <si>
    <t>Hoàng Bảo Châu</t>
  </si>
  <si>
    <t>0986355855</t>
  </si>
  <si>
    <t>Nguyễn Văn Lợi</t>
  </si>
  <si>
    <t>0986396396</t>
  </si>
  <si>
    <t>Nguyễn Thanh Tương</t>
  </si>
  <si>
    <t>0987083983</t>
  </si>
  <si>
    <t>Đặng Thanh Bình</t>
  </si>
  <si>
    <t>0982002200</t>
  </si>
  <si>
    <t>Phạm Ngọc Quý</t>
  </si>
  <si>
    <t>0962336269</t>
  </si>
  <si>
    <t>Chu Văn Linh</t>
  </si>
  <si>
    <t>0978609898</t>
  </si>
  <si>
    <t>Nguyễn Đức Biên</t>
  </si>
  <si>
    <t>0987868688</t>
  </si>
  <si>
    <t>Phạm Minh Tuấn</t>
  </si>
  <si>
    <t>0979772672</t>
  </si>
  <si>
    <t>Vũ Xuân Đĩnh</t>
  </si>
  <si>
    <t>0978678383</t>
  </si>
  <si>
    <t>Phạm Thành Vinh</t>
  </si>
  <si>
    <t>0986782782</t>
  </si>
  <si>
    <t>Vũ Thị Tuyết Mai</t>
  </si>
  <si>
    <t>0979252999</t>
  </si>
  <si>
    <t>Đinh Tiến Thịnh</t>
  </si>
  <si>
    <t>0988225999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</si>
</sst>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4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pane ySplit="3" topLeftCell="A78" activePane="bottomLeft" state="frozen"/>
      <selection pane="topLeft" activeCell="A1" sqref="A1"/>
      <selection pane="bottomLeft" activeCell="D75" sqref="D75"/>
    </sheetView>
  </sheetViews>
  <sheetFormatPr defaultColWidth="9.140625" defaultRowHeight="15"/>
  <cols>
    <col min="1" max="1" width="6.28125" style="8" customWidth="1"/>
    <col min="2" max="2" width="37.28125" style="3" customWidth="1"/>
    <col min="3" max="3" width="19.28125" style="3" customWidth="1"/>
    <col min="4" max="4" width="57.8515625" style="3" customWidth="1"/>
    <col min="5" max="5" width="33.00390625" style="7" hidden="1" customWidth="1"/>
    <col min="6" max="6" width="16.28125" style="3" hidden="1" customWidth="1"/>
    <col min="7" max="7" width="10.28125" style="8" customWidth="1"/>
    <col min="8" max="8" width="21.8515625" style="4" customWidth="1"/>
    <col min="9" max="9" width="17.00390625" style="4" customWidth="1"/>
    <col min="10" max="10" width="9.140625" style="4" customWidth="1"/>
    <col min="11" max="11" width="11.421875" style="4" bestFit="1" customWidth="1"/>
    <col min="12" max="16384" width="9.140625" style="4" customWidth="1"/>
  </cols>
  <sheetData>
    <row r="1" spans="1:7" ht="16.5">
      <c r="A1" s="65" t="s">
        <v>105</v>
      </c>
      <c r="B1" s="65"/>
      <c r="C1" s="65"/>
      <c r="D1" s="65"/>
      <c r="E1" s="65"/>
      <c r="F1" s="65"/>
      <c r="G1" s="65"/>
    </row>
    <row r="2" spans="1:7" ht="45" customHeight="1">
      <c r="A2" s="66" t="s">
        <v>178</v>
      </c>
      <c r="B2" s="66"/>
      <c r="C2" s="66"/>
      <c r="D2" s="66"/>
      <c r="E2" s="66"/>
      <c r="F2" s="66"/>
      <c r="G2" s="66"/>
    </row>
    <row r="3" spans="1:9" s="7" customFormat="1" ht="47.25">
      <c r="A3" s="47" t="s">
        <v>0</v>
      </c>
      <c r="B3" s="47" t="s">
        <v>16</v>
      </c>
      <c r="C3" s="47" t="s">
        <v>19</v>
      </c>
      <c r="D3" s="47" t="s">
        <v>96</v>
      </c>
      <c r="E3" s="47" t="s">
        <v>13</v>
      </c>
      <c r="F3" s="47" t="s">
        <v>10</v>
      </c>
      <c r="G3" s="47" t="s">
        <v>44</v>
      </c>
      <c r="H3" s="48" t="s">
        <v>179</v>
      </c>
      <c r="I3" s="48" t="s">
        <v>180</v>
      </c>
    </row>
    <row r="4" spans="1:9" ht="16.5">
      <c r="A4" s="18" t="s">
        <v>17</v>
      </c>
      <c r="B4" s="53" t="s">
        <v>18</v>
      </c>
      <c r="C4" s="54"/>
      <c r="D4" s="54"/>
      <c r="E4" s="54"/>
      <c r="F4" s="54"/>
      <c r="G4" s="54"/>
      <c r="H4" s="60" t="s">
        <v>313</v>
      </c>
      <c r="I4" s="61" t="s">
        <v>256</v>
      </c>
    </row>
    <row r="5" spans="1:9" s="1" customFormat="1" ht="31.5">
      <c r="A5" s="19">
        <v>1</v>
      </c>
      <c r="B5" s="20" t="s">
        <v>107</v>
      </c>
      <c r="C5" s="20" t="s">
        <v>20</v>
      </c>
      <c r="D5" s="21" t="s">
        <v>114</v>
      </c>
      <c r="E5" s="22"/>
      <c r="F5" s="23" t="s">
        <v>11</v>
      </c>
      <c r="G5" s="23">
        <v>50</v>
      </c>
      <c r="H5" s="2" t="s">
        <v>262</v>
      </c>
      <c r="I5" s="50" t="s">
        <v>263</v>
      </c>
    </row>
    <row r="6" spans="1:9" ht="16.5">
      <c r="A6" s="19">
        <v>2</v>
      </c>
      <c r="B6" s="20" t="str">
        <f>CONCATENATE("Điểm cầu chi nhánh Viettel ",C6)</f>
        <v>Điểm cầu chi nhánh Viettel Quận 1</v>
      </c>
      <c r="C6" s="20" t="s">
        <v>21</v>
      </c>
      <c r="D6" s="21" t="s">
        <v>113</v>
      </c>
      <c r="E6" s="23">
        <v>12</v>
      </c>
      <c r="F6" s="23" t="s">
        <v>11</v>
      </c>
      <c r="G6" s="23">
        <v>20</v>
      </c>
      <c r="H6" s="49" t="s">
        <v>264</v>
      </c>
      <c r="I6" s="51" t="s">
        <v>265</v>
      </c>
    </row>
    <row r="7" spans="1:9" ht="16.5">
      <c r="A7" s="19">
        <v>3</v>
      </c>
      <c r="B7" s="20" t="str">
        <f>CONCATENATE("Điểm cầu chi nhánh Viettel ",C7)</f>
        <v>Điểm cầu chi nhánh Viettel Quận 2</v>
      </c>
      <c r="C7" s="20" t="s">
        <v>22</v>
      </c>
      <c r="D7" s="21" t="s">
        <v>112</v>
      </c>
      <c r="E7" s="23">
        <v>13</v>
      </c>
      <c r="F7" s="23" t="s">
        <v>11</v>
      </c>
      <c r="G7" s="23">
        <v>15</v>
      </c>
      <c r="H7" s="49" t="s">
        <v>266</v>
      </c>
      <c r="I7" s="51" t="s">
        <v>267</v>
      </c>
    </row>
    <row r="8" spans="1:9" ht="16.5">
      <c r="A8" s="19">
        <v>4</v>
      </c>
      <c r="B8" s="20" t="str">
        <f aca="true" t="shared" si="0" ref="B8:B29">CONCATENATE("Điểm cầu chi nhánh Viettel ",C8)</f>
        <v>Điểm cầu chi nhánh Viettel Quận 3</v>
      </c>
      <c r="C8" s="20" t="s">
        <v>23</v>
      </c>
      <c r="D8" s="21" t="s">
        <v>110</v>
      </c>
      <c r="E8" s="23">
        <v>16</v>
      </c>
      <c r="F8" s="23" t="s">
        <v>11</v>
      </c>
      <c r="G8" s="23">
        <v>15</v>
      </c>
      <c r="H8" s="49" t="s">
        <v>268</v>
      </c>
      <c r="I8" s="51" t="s">
        <v>269</v>
      </c>
    </row>
    <row r="9" spans="1:9" ht="16.5">
      <c r="A9" s="19">
        <v>5</v>
      </c>
      <c r="B9" s="20" t="str">
        <f t="shared" si="0"/>
        <v>Điểm cầu chi nhánh Viettel Quận 4</v>
      </c>
      <c r="C9" s="20" t="s">
        <v>24</v>
      </c>
      <c r="D9" s="21" t="s">
        <v>111</v>
      </c>
      <c r="E9" s="23">
        <v>17</v>
      </c>
      <c r="F9" s="23" t="s">
        <v>11</v>
      </c>
      <c r="G9" s="23">
        <v>30</v>
      </c>
      <c r="H9" s="49" t="s">
        <v>270</v>
      </c>
      <c r="I9" s="51" t="s">
        <v>271</v>
      </c>
    </row>
    <row r="10" spans="1:9" ht="16.5">
      <c r="A10" s="19">
        <v>6</v>
      </c>
      <c r="B10" s="20" t="str">
        <f t="shared" si="0"/>
        <v>Điểm cầu chi nhánh Viettel Quận 5</v>
      </c>
      <c r="C10" s="20" t="s">
        <v>25</v>
      </c>
      <c r="D10" s="21" t="s">
        <v>115</v>
      </c>
      <c r="E10" s="23">
        <v>17</v>
      </c>
      <c r="F10" s="23" t="s">
        <v>11</v>
      </c>
      <c r="G10" s="23">
        <v>30</v>
      </c>
      <c r="H10" s="49" t="s">
        <v>272</v>
      </c>
      <c r="I10" s="51" t="s">
        <v>273</v>
      </c>
    </row>
    <row r="11" spans="1:9" ht="16.5">
      <c r="A11" s="19">
        <v>7</v>
      </c>
      <c r="B11" s="20" t="str">
        <f t="shared" si="0"/>
        <v>Điểm cầu chi nhánh Viettel Quận 6</v>
      </c>
      <c r="C11" s="20" t="s">
        <v>26</v>
      </c>
      <c r="D11" s="21" t="s">
        <v>116</v>
      </c>
      <c r="E11" s="23">
        <v>16</v>
      </c>
      <c r="F11" s="23" t="s">
        <v>11</v>
      </c>
      <c r="G11" s="23">
        <v>15</v>
      </c>
      <c r="H11" s="49" t="s">
        <v>274</v>
      </c>
      <c r="I11" s="51" t="s">
        <v>275</v>
      </c>
    </row>
    <row r="12" spans="1:9" ht="16.5">
      <c r="A12" s="19">
        <v>8</v>
      </c>
      <c r="B12" s="20" t="str">
        <f t="shared" si="0"/>
        <v>Điểm cầu chi nhánh Viettel Quận 7</v>
      </c>
      <c r="C12" s="20" t="s">
        <v>27</v>
      </c>
      <c r="D12" s="21" t="s">
        <v>117</v>
      </c>
      <c r="E12" s="23">
        <v>12</v>
      </c>
      <c r="F12" s="23" t="s">
        <v>11</v>
      </c>
      <c r="G12" s="23">
        <v>40</v>
      </c>
      <c r="H12" s="49" t="s">
        <v>276</v>
      </c>
      <c r="I12" s="51" t="s">
        <v>277</v>
      </c>
    </row>
    <row r="13" spans="1:9" ht="16.5">
      <c r="A13" s="19">
        <v>9</v>
      </c>
      <c r="B13" s="20" t="str">
        <f t="shared" si="0"/>
        <v>Điểm cầu chi nhánh Viettel Quận 8</v>
      </c>
      <c r="C13" s="20" t="s">
        <v>28</v>
      </c>
      <c r="D13" s="21" t="s">
        <v>118</v>
      </c>
      <c r="E13" s="23">
        <v>18</v>
      </c>
      <c r="F13" s="23" t="s">
        <v>11</v>
      </c>
      <c r="G13" s="23">
        <v>30</v>
      </c>
      <c r="H13" s="49" t="s">
        <v>278</v>
      </c>
      <c r="I13" s="51" t="s">
        <v>279</v>
      </c>
    </row>
    <row r="14" spans="1:9" ht="16.5">
      <c r="A14" s="19">
        <v>10</v>
      </c>
      <c r="B14" s="20" t="str">
        <f t="shared" si="0"/>
        <v>Điểm cầu chi nhánh Viettel Quận 9</v>
      </c>
      <c r="C14" s="20" t="s">
        <v>29</v>
      </c>
      <c r="D14" s="24" t="s">
        <v>119</v>
      </c>
      <c r="E14" s="23">
        <v>15</v>
      </c>
      <c r="F14" s="23" t="s">
        <v>11</v>
      </c>
      <c r="G14" s="23">
        <v>20</v>
      </c>
      <c r="H14" s="49" t="s">
        <v>280</v>
      </c>
      <c r="I14" s="51" t="s">
        <v>283</v>
      </c>
    </row>
    <row r="15" spans="1:9" ht="16.5">
      <c r="A15" s="19">
        <v>11</v>
      </c>
      <c r="B15" s="20" t="str">
        <f t="shared" si="0"/>
        <v>Điểm cầu chi nhánh Viettel Quận 10</v>
      </c>
      <c r="C15" s="20" t="s">
        <v>30</v>
      </c>
      <c r="D15" s="21" t="s">
        <v>120</v>
      </c>
      <c r="E15" s="23">
        <v>17</v>
      </c>
      <c r="F15" s="23" t="s">
        <v>11</v>
      </c>
      <c r="G15" s="23">
        <v>20</v>
      </c>
      <c r="H15" s="49" t="s">
        <v>281</v>
      </c>
      <c r="I15" s="51" t="s">
        <v>282</v>
      </c>
    </row>
    <row r="16" spans="1:9" ht="16.5">
      <c r="A16" s="19">
        <v>12</v>
      </c>
      <c r="B16" s="20" t="str">
        <f t="shared" si="0"/>
        <v>Điểm cầu chi nhánh Viettel Quận 11</v>
      </c>
      <c r="C16" s="20" t="s">
        <v>31</v>
      </c>
      <c r="D16" s="21" t="s">
        <v>121</v>
      </c>
      <c r="E16" s="23">
        <v>18</v>
      </c>
      <c r="F16" s="23" t="s">
        <v>11</v>
      </c>
      <c r="G16" s="23">
        <v>30</v>
      </c>
      <c r="H16" s="49" t="s">
        <v>284</v>
      </c>
      <c r="I16" s="51" t="s">
        <v>285</v>
      </c>
    </row>
    <row r="17" spans="1:9" ht="16.5">
      <c r="A17" s="19">
        <v>13</v>
      </c>
      <c r="B17" s="20" t="str">
        <f t="shared" si="0"/>
        <v>Điểm cầu chi nhánh Viettel Quận 12</v>
      </c>
      <c r="C17" s="20" t="s">
        <v>32</v>
      </c>
      <c r="D17" s="21" t="s">
        <v>122</v>
      </c>
      <c r="E17" s="23">
        <v>13</v>
      </c>
      <c r="F17" s="23" t="s">
        <v>11</v>
      </c>
      <c r="G17" s="23">
        <v>30</v>
      </c>
      <c r="H17" s="49" t="s">
        <v>286</v>
      </c>
      <c r="I17" s="51" t="s">
        <v>287</v>
      </c>
    </row>
    <row r="18" spans="1:9" s="5" customFormat="1" ht="31.5">
      <c r="A18" s="19">
        <v>14</v>
      </c>
      <c r="B18" s="20" t="str">
        <f t="shared" si="0"/>
        <v>Điểm cầu chi nhánh Viettel Huyện Bình Chánh</v>
      </c>
      <c r="C18" s="20" t="s">
        <v>45</v>
      </c>
      <c r="D18" s="24" t="s">
        <v>123</v>
      </c>
      <c r="E18" s="25">
        <v>18</v>
      </c>
      <c r="F18" s="23" t="s">
        <v>11</v>
      </c>
      <c r="G18" s="25">
        <v>15</v>
      </c>
      <c r="H18" s="49" t="s">
        <v>288</v>
      </c>
      <c r="I18" s="59" t="s">
        <v>289</v>
      </c>
    </row>
    <row r="19" spans="1:9" s="5" customFormat="1" ht="31.5">
      <c r="A19" s="19">
        <v>15</v>
      </c>
      <c r="B19" s="20" t="str">
        <f t="shared" si="0"/>
        <v>Điểm cầu chi nhánh Viettel Quận Bình Tân</v>
      </c>
      <c r="C19" s="20" t="s">
        <v>33</v>
      </c>
      <c r="D19" s="24" t="s">
        <v>124</v>
      </c>
      <c r="E19" s="25">
        <v>12</v>
      </c>
      <c r="F19" s="23" t="s">
        <v>11</v>
      </c>
      <c r="G19" s="25">
        <v>15</v>
      </c>
      <c r="H19" s="49" t="s">
        <v>290</v>
      </c>
      <c r="I19" s="59" t="s">
        <v>291</v>
      </c>
    </row>
    <row r="20" spans="1:9" s="5" customFormat="1" ht="31.5">
      <c r="A20" s="19">
        <v>16</v>
      </c>
      <c r="B20" s="20" t="str">
        <f t="shared" si="0"/>
        <v>Điểm cầu chi nhánh Viettel Quận Bình Thạnh</v>
      </c>
      <c r="C20" s="20" t="s">
        <v>34</v>
      </c>
      <c r="D20" s="24" t="s">
        <v>125</v>
      </c>
      <c r="E20" s="25">
        <v>22</v>
      </c>
      <c r="F20" s="23" t="s">
        <v>11</v>
      </c>
      <c r="G20" s="25">
        <v>20</v>
      </c>
      <c r="H20" s="49" t="s">
        <v>292</v>
      </c>
      <c r="I20" s="59" t="s">
        <v>293</v>
      </c>
    </row>
    <row r="21" spans="1:9" s="5" customFormat="1" ht="31.5">
      <c r="A21" s="19">
        <v>17</v>
      </c>
      <c r="B21" s="20" t="str">
        <f t="shared" si="0"/>
        <v>Điểm cầu chi nhánh Viettel Quận Tân Bình</v>
      </c>
      <c r="C21" s="20" t="s">
        <v>35</v>
      </c>
      <c r="D21" s="21" t="s">
        <v>126</v>
      </c>
      <c r="E21" s="25">
        <v>22</v>
      </c>
      <c r="F21" s="23" t="s">
        <v>11</v>
      </c>
      <c r="G21" s="25">
        <v>20</v>
      </c>
      <c r="H21" s="49" t="s">
        <v>294</v>
      </c>
      <c r="I21" s="59" t="s">
        <v>295</v>
      </c>
    </row>
    <row r="22" spans="1:9" s="5" customFormat="1" ht="31.5">
      <c r="A22" s="19">
        <v>18</v>
      </c>
      <c r="B22" s="20" t="str">
        <f t="shared" si="0"/>
        <v>Điểm cầu chi nhánh Viettel Quận Tân Phú</v>
      </c>
      <c r="C22" s="20" t="s">
        <v>36</v>
      </c>
      <c r="D22" s="21" t="s">
        <v>127</v>
      </c>
      <c r="E22" s="25">
        <v>13</v>
      </c>
      <c r="F22" s="23" t="s">
        <v>11</v>
      </c>
      <c r="G22" s="25">
        <v>20</v>
      </c>
      <c r="H22" s="49" t="s">
        <v>296</v>
      </c>
      <c r="I22" s="59" t="s">
        <v>297</v>
      </c>
    </row>
    <row r="23" spans="1:9" s="5" customFormat="1" ht="31.5">
      <c r="A23" s="19">
        <v>19</v>
      </c>
      <c r="B23" s="20" t="str">
        <f t="shared" si="0"/>
        <v>Điểm cầu chi nhánh Viettel Quận Thủ Đức</v>
      </c>
      <c r="C23" s="20" t="s">
        <v>37</v>
      </c>
      <c r="D23" s="24" t="s">
        <v>128</v>
      </c>
      <c r="E23" s="25">
        <v>14</v>
      </c>
      <c r="F23" s="23" t="s">
        <v>11</v>
      </c>
      <c r="G23" s="25">
        <v>20</v>
      </c>
      <c r="H23" s="49" t="s">
        <v>298</v>
      </c>
      <c r="I23" s="59" t="s">
        <v>299</v>
      </c>
    </row>
    <row r="24" spans="1:9" s="5" customFormat="1" ht="31.5">
      <c r="A24" s="19">
        <v>20</v>
      </c>
      <c r="B24" s="20" t="str">
        <f t="shared" si="0"/>
        <v>Điểm cầu chi nhánh Viettel Huyện Củ Chi</v>
      </c>
      <c r="C24" s="20" t="s">
        <v>38</v>
      </c>
      <c r="D24" s="21" t="s">
        <v>129</v>
      </c>
      <c r="E24" s="25">
        <v>23</v>
      </c>
      <c r="F24" s="23" t="s">
        <v>11</v>
      </c>
      <c r="G24" s="25">
        <v>20</v>
      </c>
      <c r="H24" s="49" t="s">
        <v>300</v>
      </c>
      <c r="I24" s="59" t="s">
        <v>301</v>
      </c>
    </row>
    <row r="25" spans="1:9" ht="31.5">
      <c r="A25" s="19">
        <v>21</v>
      </c>
      <c r="B25" s="20" t="str">
        <f t="shared" si="0"/>
        <v>Điểm cầu chi nhánh Viettel Quận Gò Vấp</v>
      </c>
      <c r="C25" s="20" t="s">
        <v>39</v>
      </c>
      <c r="D25" s="21" t="s">
        <v>130</v>
      </c>
      <c r="E25" s="23">
        <v>18</v>
      </c>
      <c r="F25" s="23" t="s">
        <v>11</v>
      </c>
      <c r="G25" s="23">
        <v>20</v>
      </c>
      <c r="H25" s="49" t="s">
        <v>302</v>
      </c>
      <c r="I25" s="51" t="s">
        <v>303</v>
      </c>
    </row>
    <row r="26" spans="1:9" ht="31.5">
      <c r="A26" s="19">
        <v>22</v>
      </c>
      <c r="B26" s="20" t="str">
        <f t="shared" si="0"/>
        <v>Điểm cầu chi nhánh Viettel Quận Phú Nhuận</v>
      </c>
      <c r="C26" s="20" t="s">
        <v>43</v>
      </c>
      <c r="D26" s="21" t="s">
        <v>131</v>
      </c>
      <c r="E26" s="23">
        <v>17</v>
      </c>
      <c r="F26" s="23" t="s">
        <v>11</v>
      </c>
      <c r="G26" s="23">
        <v>15</v>
      </c>
      <c r="H26" s="49" t="s">
        <v>304</v>
      </c>
      <c r="I26" s="51" t="s">
        <v>305</v>
      </c>
    </row>
    <row r="27" spans="1:9" ht="31.5">
      <c r="A27" s="19">
        <v>23</v>
      </c>
      <c r="B27" s="20" t="str">
        <f t="shared" si="0"/>
        <v>Điểm cầu chi nhánh Viettel Huyện Hóc Môn</v>
      </c>
      <c r="C27" s="20" t="s">
        <v>40</v>
      </c>
      <c r="D27" s="24" t="s">
        <v>132</v>
      </c>
      <c r="E27" s="23">
        <v>14</v>
      </c>
      <c r="F27" s="23" t="s">
        <v>11</v>
      </c>
      <c r="G27" s="23">
        <v>40</v>
      </c>
      <c r="H27" s="49" t="s">
        <v>306</v>
      </c>
      <c r="I27" s="51" t="s">
        <v>307</v>
      </c>
    </row>
    <row r="28" spans="1:9" ht="31.5">
      <c r="A28" s="19">
        <v>24</v>
      </c>
      <c r="B28" s="20" t="str">
        <f t="shared" si="0"/>
        <v>Điểm cầu chi nhánh Viettel Huyện Cần Giờ</v>
      </c>
      <c r="C28" s="20" t="s">
        <v>41</v>
      </c>
      <c r="D28" s="21" t="s">
        <v>133</v>
      </c>
      <c r="E28" s="23">
        <v>9</v>
      </c>
      <c r="F28" s="23" t="s">
        <v>11</v>
      </c>
      <c r="G28" s="23">
        <v>10</v>
      </c>
      <c r="H28" s="49" t="s">
        <v>308</v>
      </c>
      <c r="I28" s="51" t="s">
        <v>309</v>
      </c>
    </row>
    <row r="29" spans="1:9" ht="31.5">
      <c r="A29" s="19">
        <v>25</v>
      </c>
      <c r="B29" s="20" t="str">
        <f t="shared" si="0"/>
        <v>Điểm cầu chi nhánh Viettel Huyện Nhà Bè</v>
      </c>
      <c r="C29" s="20" t="s">
        <v>42</v>
      </c>
      <c r="D29" s="24" t="s">
        <v>134</v>
      </c>
      <c r="E29" s="23">
        <v>9</v>
      </c>
      <c r="F29" s="23" t="s">
        <v>11</v>
      </c>
      <c r="G29" s="23">
        <v>20</v>
      </c>
      <c r="H29" s="49" t="s">
        <v>310</v>
      </c>
      <c r="I29" s="51" t="s">
        <v>311</v>
      </c>
    </row>
    <row r="30" spans="1:9" ht="16.5">
      <c r="A30" s="26"/>
      <c r="B30" s="20"/>
      <c r="C30" s="20"/>
      <c r="D30" s="27" t="s">
        <v>12</v>
      </c>
      <c r="E30" s="28">
        <f>SUM(E6:E29)</f>
        <v>375</v>
      </c>
      <c r="F30" s="28"/>
      <c r="G30" s="28">
        <f>SUM(G5:G29)</f>
        <v>580</v>
      </c>
      <c r="H30" s="49"/>
      <c r="I30" s="49"/>
    </row>
    <row r="31" spans="1:9" ht="16.5">
      <c r="A31" s="29" t="s">
        <v>94</v>
      </c>
      <c r="B31" s="30" t="s">
        <v>95</v>
      </c>
      <c r="C31" s="31"/>
      <c r="D31" s="31"/>
      <c r="E31" s="31"/>
      <c r="F31" s="31"/>
      <c r="G31" s="31"/>
      <c r="H31" s="62" t="s">
        <v>257</v>
      </c>
      <c r="I31" s="63" t="s">
        <v>258</v>
      </c>
    </row>
    <row r="32" spans="1:9" s="1" customFormat="1" ht="16.5">
      <c r="A32" s="19">
        <v>1</v>
      </c>
      <c r="B32" s="20" t="s">
        <v>106</v>
      </c>
      <c r="C32" s="32" t="s">
        <v>20</v>
      </c>
      <c r="D32" s="33" t="s">
        <v>135</v>
      </c>
      <c r="E32" s="34"/>
      <c r="F32" s="23" t="s">
        <v>11</v>
      </c>
      <c r="G32" s="35">
        <v>50</v>
      </c>
      <c r="H32" s="2" t="s">
        <v>194</v>
      </c>
      <c r="I32" s="50" t="s">
        <v>195</v>
      </c>
    </row>
    <row r="33" spans="1:9" ht="31.5">
      <c r="A33" s="19">
        <v>2</v>
      </c>
      <c r="B33" s="20" t="str">
        <f aca="true" t="shared" si="1" ref="B33:B61">CONCATENATE("Điểm cầu chi nhánh Viettel ",C33)</f>
        <v>Điểm cầu chi nhánh Viettel Huyện Gia Lâm</v>
      </c>
      <c r="C33" s="20" t="s">
        <v>203</v>
      </c>
      <c r="D33" s="33" t="s">
        <v>136</v>
      </c>
      <c r="E33" s="35">
        <v>24</v>
      </c>
      <c r="F33" s="23" t="s">
        <v>11</v>
      </c>
      <c r="G33" s="35">
        <v>35</v>
      </c>
      <c r="H33" s="49" t="s">
        <v>196</v>
      </c>
      <c r="I33" s="51" t="s">
        <v>197</v>
      </c>
    </row>
    <row r="34" spans="1:9" ht="31.5">
      <c r="A34" s="19">
        <v>3</v>
      </c>
      <c r="B34" s="20" t="str">
        <f t="shared" si="1"/>
        <v>Điểm cầu chi nhánh Viettel Huyện Mê Linh</v>
      </c>
      <c r="C34" s="20" t="s">
        <v>46</v>
      </c>
      <c r="D34" s="36" t="s">
        <v>137</v>
      </c>
      <c r="E34" s="23">
        <v>20</v>
      </c>
      <c r="F34" s="23" t="s">
        <v>11</v>
      </c>
      <c r="G34" s="35">
        <v>30</v>
      </c>
      <c r="H34" s="49" t="s">
        <v>198</v>
      </c>
      <c r="I34" s="51" t="s">
        <v>199</v>
      </c>
    </row>
    <row r="35" spans="1:9" ht="31.5">
      <c r="A35" s="19">
        <v>4</v>
      </c>
      <c r="B35" s="20" t="str">
        <f t="shared" si="1"/>
        <v>Điểm cầu chi nhánh Viettel Huyện Đông Anh</v>
      </c>
      <c r="C35" s="20" t="s">
        <v>202</v>
      </c>
      <c r="D35" s="33" t="s">
        <v>1</v>
      </c>
      <c r="E35" s="23">
        <v>26</v>
      </c>
      <c r="F35" s="23" t="s">
        <v>11</v>
      </c>
      <c r="G35" s="35">
        <v>25</v>
      </c>
      <c r="H35" s="49" t="s">
        <v>201</v>
      </c>
      <c r="I35" s="51" t="s">
        <v>200</v>
      </c>
    </row>
    <row r="36" spans="1:9" ht="31.5">
      <c r="A36" s="19">
        <v>5</v>
      </c>
      <c r="B36" s="20" t="str">
        <f t="shared" si="1"/>
        <v>Điểm cầu chi nhánh Viettel Huyện Sóc Sơn</v>
      </c>
      <c r="C36" s="20" t="s">
        <v>47</v>
      </c>
      <c r="D36" s="33" t="s">
        <v>138</v>
      </c>
      <c r="E36" s="23">
        <v>28</v>
      </c>
      <c r="F36" s="23" t="s">
        <v>11</v>
      </c>
      <c r="G36" s="35">
        <v>25</v>
      </c>
      <c r="H36" s="49" t="s">
        <v>205</v>
      </c>
      <c r="I36" s="51" t="s">
        <v>204</v>
      </c>
    </row>
    <row r="37" spans="1:9" ht="31.5">
      <c r="A37" s="19">
        <v>6</v>
      </c>
      <c r="B37" s="20" t="str">
        <f t="shared" si="1"/>
        <v>Điểm cầu chi nhánh Viettel Quận Long Biên</v>
      </c>
      <c r="C37" s="20" t="s">
        <v>48</v>
      </c>
      <c r="D37" s="33" t="s">
        <v>139</v>
      </c>
      <c r="E37" s="23">
        <v>16</v>
      </c>
      <c r="F37" s="23" t="s">
        <v>11</v>
      </c>
      <c r="G37" s="35">
        <v>52</v>
      </c>
      <c r="H37" s="49" t="s">
        <v>206</v>
      </c>
      <c r="I37" s="51" t="s">
        <v>207</v>
      </c>
    </row>
    <row r="38" spans="1:9" ht="31.5">
      <c r="A38" s="19">
        <v>7</v>
      </c>
      <c r="B38" s="20" t="str">
        <f t="shared" si="1"/>
        <v>Điểm cầu chi nhánh Viettel Quận Hoàn Kiếm</v>
      </c>
      <c r="C38" s="20" t="s">
        <v>49</v>
      </c>
      <c r="D38" s="33" t="s">
        <v>2</v>
      </c>
      <c r="E38" s="23">
        <v>20</v>
      </c>
      <c r="F38" s="23" t="s">
        <v>11</v>
      </c>
      <c r="G38" s="35">
        <v>30</v>
      </c>
      <c r="H38" s="49" t="s">
        <v>209</v>
      </c>
      <c r="I38" s="51" t="s">
        <v>208</v>
      </c>
    </row>
    <row r="39" spans="1:9" ht="16.5">
      <c r="A39" s="19">
        <v>8</v>
      </c>
      <c r="B39" s="20" t="str">
        <f t="shared" si="1"/>
        <v>Điểm cầu chi nhánh Viettel Quận Tây Hồ</v>
      </c>
      <c r="C39" s="20" t="s">
        <v>50</v>
      </c>
      <c r="D39" s="33" t="s">
        <v>3</v>
      </c>
      <c r="E39" s="23">
        <v>10</v>
      </c>
      <c r="F39" s="23" t="s">
        <v>11</v>
      </c>
      <c r="G39" s="35">
        <v>27</v>
      </c>
      <c r="H39" s="49" t="s">
        <v>210</v>
      </c>
      <c r="I39" s="51" t="s">
        <v>211</v>
      </c>
    </row>
    <row r="40" spans="1:9" ht="31.5">
      <c r="A40" s="19">
        <v>9</v>
      </c>
      <c r="B40" s="20" t="str">
        <f t="shared" si="1"/>
        <v>Điểm cầu chi nhánh Viettel Quận Ba Đình</v>
      </c>
      <c r="C40" s="20" t="s">
        <v>51</v>
      </c>
      <c r="D40" s="33" t="s">
        <v>140</v>
      </c>
      <c r="E40" s="23">
        <v>16</v>
      </c>
      <c r="F40" s="23" t="s">
        <v>11</v>
      </c>
      <c r="G40" s="35">
        <v>36</v>
      </c>
      <c r="H40" s="49" t="s">
        <v>213</v>
      </c>
      <c r="I40" s="51" t="s">
        <v>212</v>
      </c>
    </row>
    <row r="41" spans="1:9" ht="31.5">
      <c r="A41" s="19">
        <v>10</v>
      </c>
      <c r="B41" s="20" t="str">
        <f t="shared" si="1"/>
        <v>Điểm cầu chi nhánh Viettel Quận Cầu Giấy</v>
      </c>
      <c r="C41" s="20" t="s">
        <v>52</v>
      </c>
      <c r="D41" s="21" t="s">
        <v>141</v>
      </c>
      <c r="E41" s="23">
        <v>10</v>
      </c>
      <c r="F41" s="23" t="s">
        <v>11</v>
      </c>
      <c r="G41" s="23">
        <v>30</v>
      </c>
      <c r="H41" s="49" t="s">
        <v>214</v>
      </c>
      <c r="I41" s="51" t="s">
        <v>215</v>
      </c>
    </row>
    <row r="42" spans="1:9" ht="31.5">
      <c r="A42" s="19">
        <v>11</v>
      </c>
      <c r="B42" s="20" t="str">
        <f t="shared" si="1"/>
        <v>Điểm cầu chi nhánh Viettel Quận Bắc Từ Liêm</v>
      </c>
      <c r="C42" s="20" t="s">
        <v>53</v>
      </c>
      <c r="D42" s="33" t="s">
        <v>142</v>
      </c>
      <c r="E42" s="23">
        <v>12</v>
      </c>
      <c r="F42" s="23" t="s">
        <v>11</v>
      </c>
      <c r="G42" s="35">
        <v>40</v>
      </c>
      <c r="H42" s="49" t="s">
        <v>217</v>
      </c>
      <c r="I42" s="51" t="s">
        <v>216</v>
      </c>
    </row>
    <row r="43" spans="1:9" ht="31.5">
      <c r="A43" s="19">
        <v>12</v>
      </c>
      <c r="B43" s="20" t="str">
        <f t="shared" si="1"/>
        <v>Điểm cầu chi nhánh Viettel Quận Đống Đa</v>
      </c>
      <c r="C43" s="20" t="s">
        <v>54</v>
      </c>
      <c r="D43" s="33" t="s">
        <v>143</v>
      </c>
      <c r="E43" s="23">
        <v>23</v>
      </c>
      <c r="F43" s="23" t="s">
        <v>11</v>
      </c>
      <c r="G43" s="35">
        <v>45</v>
      </c>
      <c r="H43" s="49" t="s">
        <v>219</v>
      </c>
      <c r="I43" s="51" t="s">
        <v>218</v>
      </c>
    </row>
    <row r="44" spans="1:9" ht="31.5">
      <c r="A44" s="19">
        <v>13</v>
      </c>
      <c r="B44" s="20" t="str">
        <f t="shared" si="1"/>
        <v>Điểm cầu chi nhánh Viettel Quận Hai Bà Trưng</v>
      </c>
      <c r="C44" s="20" t="s">
        <v>55</v>
      </c>
      <c r="D44" s="33" t="s">
        <v>144</v>
      </c>
      <c r="E44" s="23">
        <v>22</v>
      </c>
      <c r="F44" s="23" t="s">
        <v>11</v>
      </c>
      <c r="G44" s="35">
        <v>45</v>
      </c>
      <c r="H44" s="49" t="s">
        <v>221</v>
      </c>
      <c r="I44" s="51" t="s">
        <v>220</v>
      </c>
    </row>
    <row r="45" spans="1:9" ht="31.5">
      <c r="A45" s="19">
        <v>14</v>
      </c>
      <c r="B45" s="20" t="str">
        <f t="shared" si="1"/>
        <v>Điểm cầu chi nhánh Viettel Quận Hoàng Mai</v>
      </c>
      <c r="C45" s="20" t="s">
        <v>56</v>
      </c>
      <c r="D45" s="21" t="s">
        <v>145</v>
      </c>
      <c r="E45" s="23">
        <v>16</v>
      </c>
      <c r="F45" s="23" t="s">
        <v>11</v>
      </c>
      <c r="G45" s="23">
        <v>30</v>
      </c>
      <c r="H45" s="49" t="s">
        <v>222</v>
      </c>
      <c r="I45" s="51" t="s">
        <v>223</v>
      </c>
    </row>
    <row r="46" spans="1:9" ht="31.5">
      <c r="A46" s="19">
        <v>15</v>
      </c>
      <c r="B46" s="20" t="str">
        <f t="shared" si="1"/>
        <v>Điểm cầu chi nhánh Viettel Huyện Thanh Trì</v>
      </c>
      <c r="C46" s="20" t="s">
        <v>57</v>
      </c>
      <c r="D46" s="21" t="s">
        <v>146</v>
      </c>
      <c r="E46" s="37">
        <v>18</v>
      </c>
      <c r="F46" s="23" t="s">
        <v>11</v>
      </c>
      <c r="G46" s="23">
        <v>34</v>
      </c>
      <c r="H46" s="49" t="s">
        <v>225</v>
      </c>
      <c r="I46" s="51" t="s">
        <v>224</v>
      </c>
    </row>
    <row r="47" spans="1:9" ht="31.5">
      <c r="A47" s="19">
        <v>16</v>
      </c>
      <c r="B47" s="20" t="str">
        <f t="shared" si="1"/>
        <v>Điểm cầu chi nhánh Viettel Quận Hà Đông</v>
      </c>
      <c r="C47" s="20" t="s">
        <v>58</v>
      </c>
      <c r="D47" s="33" t="s">
        <v>147</v>
      </c>
      <c r="E47" s="37">
        <v>19</v>
      </c>
      <c r="F47" s="23" t="s">
        <v>11</v>
      </c>
      <c r="G47" s="35">
        <v>30</v>
      </c>
      <c r="H47" s="49" t="s">
        <v>226</v>
      </c>
      <c r="I47" s="51" t="s">
        <v>227</v>
      </c>
    </row>
    <row r="48" spans="1:9" ht="31.5">
      <c r="A48" s="19">
        <v>17</v>
      </c>
      <c r="B48" s="20" t="str">
        <f t="shared" si="1"/>
        <v>Điểm cầu chi nhánh Viettel Thị xã Sơn Tây</v>
      </c>
      <c r="C48" s="20" t="s">
        <v>59</v>
      </c>
      <c r="D48" s="21" t="s">
        <v>151</v>
      </c>
      <c r="E48" s="37">
        <v>17</v>
      </c>
      <c r="F48" s="23" t="s">
        <v>11</v>
      </c>
      <c r="G48" s="23">
        <v>28</v>
      </c>
      <c r="H48" s="49" t="s">
        <v>229</v>
      </c>
      <c r="I48" s="51" t="s">
        <v>228</v>
      </c>
    </row>
    <row r="49" spans="1:9" ht="31.5">
      <c r="A49" s="19">
        <v>18</v>
      </c>
      <c r="B49" s="20" t="str">
        <f t="shared" si="1"/>
        <v>Điểm cầu chi nhánh Viettel Huyện Chương Mỹ</v>
      </c>
      <c r="C49" s="20" t="s">
        <v>60</v>
      </c>
      <c r="D49" s="33" t="s">
        <v>152</v>
      </c>
      <c r="E49" s="37">
        <v>34</v>
      </c>
      <c r="F49" s="23" t="s">
        <v>11</v>
      </c>
      <c r="G49" s="35">
        <v>25</v>
      </c>
      <c r="H49" s="49" t="s">
        <v>230</v>
      </c>
      <c r="I49" s="51" t="s">
        <v>231</v>
      </c>
    </row>
    <row r="50" spans="1:9" ht="31.5">
      <c r="A50" s="19">
        <v>19</v>
      </c>
      <c r="B50" s="20" t="str">
        <f t="shared" si="1"/>
        <v>Điểm cầu chi nhánh Viettel Huyện Đan Phượng</v>
      </c>
      <c r="C50" s="20" t="s">
        <v>62</v>
      </c>
      <c r="D50" s="33" t="s">
        <v>153</v>
      </c>
      <c r="E50" s="37">
        <v>18</v>
      </c>
      <c r="F50" s="23" t="s">
        <v>11</v>
      </c>
      <c r="G50" s="23">
        <v>15</v>
      </c>
      <c r="H50" s="49" t="s">
        <v>233</v>
      </c>
      <c r="I50" s="51" t="s">
        <v>232</v>
      </c>
    </row>
    <row r="51" spans="1:9" s="5" customFormat="1" ht="31.5">
      <c r="A51" s="19">
        <v>20</v>
      </c>
      <c r="B51" s="20" t="str">
        <f t="shared" si="1"/>
        <v>Điểm cầu chi nhánh Viettel Huyện Hoài Đức</v>
      </c>
      <c r="C51" s="20" t="s">
        <v>61</v>
      </c>
      <c r="D51" s="38" t="s">
        <v>154</v>
      </c>
      <c r="E51" s="39">
        <v>22</v>
      </c>
      <c r="F51" s="25" t="s">
        <v>11</v>
      </c>
      <c r="G51" s="26">
        <v>20</v>
      </c>
      <c r="H51" s="49" t="s">
        <v>235</v>
      </c>
      <c r="I51" s="59" t="s">
        <v>234</v>
      </c>
    </row>
    <row r="52" spans="1:9" s="5" customFormat="1" ht="31.5">
      <c r="A52" s="19">
        <v>21</v>
      </c>
      <c r="B52" s="20" t="str">
        <f t="shared" si="1"/>
        <v>Điểm cầu chi nhánh Viettel Huyện Mỹ Đức</v>
      </c>
      <c r="C52" s="20" t="s">
        <v>63</v>
      </c>
      <c r="D52" s="38" t="s">
        <v>148</v>
      </c>
      <c r="E52" s="39">
        <v>24</v>
      </c>
      <c r="F52" s="25" t="s">
        <v>11</v>
      </c>
      <c r="G52" s="26">
        <v>30</v>
      </c>
      <c r="H52" s="49" t="s">
        <v>237</v>
      </c>
      <c r="I52" s="59" t="s">
        <v>236</v>
      </c>
    </row>
    <row r="53" spans="1:9" s="5" customFormat="1" ht="31.5">
      <c r="A53" s="19">
        <v>22</v>
      </c>
      <c r="B53" s="20" t="str">
        <f t="shared" si="1"/>
        <v>Điểm cầu chi nhánh Viettel Huyện Phú Xuyên</v>
      </c>
      <c r="C53" s="20" t="s">
        <v>64</v>
      </c>
      <c r="D53" s="40" t="s">
        <v>150</v>
      </c>
      <c r="E53" s="39">
        <v>30</v>
      </c>
      <c r="F53" s="25" t="s">
        <v>11</v>
      </c>
      <c r="G53" s="25">
        <v>14</v>
      </c>
      <c r="H53" s="49" t="s">
        <v>239</v>
      </c>
      <c r="I53" s="59" t="s">
        <v>238</v>
      </c>
    </row>
    <row r="54" spans="1:9" s="5" customFormat="1" ht="31.5">
      <c r="A54" s="19">
        <v>23</v>
      </c>
      <c r="B54" s="20" t="str">
        <f t="shared" si="1"/>
        <v>Điểm cầu chi nhánh Viettel Huyện Phúc Thọ</v>
      </c>
      <c r="C54" s="20" t="s">
        <v>65</v>
      </c>
      <c r="D54" s="38" t="s">
        <v>149</v>
      </c>
      <c r="E54" s="39">
        <v>25</v>
      </c>
      <c r="F54" s="25" t="s">
        <v>11</v>
      </c>
      <c r="G54" s="26">
        <v>21</v>
      </c>
      <c r="H54" s="49" t="s">
        <v>241</v>
      </c>
      <c r="I54" s="59" t="s">
        <v>240</v>
      </c>
    </row>
    <row r="55" spans="1:9" s="5" customFormat="1" ht="31.5">
      <c r="A55" s="19">
        <v>24</v>
      </c>
      <c r="B55" s="20" t="str">
        <f t="shared" si="1"/>
        <v>Điểm cầu chi nhánh Viettel Huyện Quốc Oai</v>
      </c>
      <c r="C55" s="20" t="s">
        <v>66</v>
      </c>
      <c r="D55" s="38" t="s">
        <v>155</v>
      </c>
      <c r="E55" s="39">
        <v>23</v>
      </c>
      <c r="F55" s="25" t="s">
        <v>11</v>
      </c>
      <c r="G55" s="26">
        <v>19</v>
      </c>
      <c r="H55" s="49" t="s">
        <v>243</v>
      </c>
      <c r="I55" s="59" t="s">
        <v>242</v>
      </c>
    </row>
    <row r="56" spans="1:9" s="5" customFormat="1" ht="31.5">
      <c r="A56" s="19">
        <v>25</v>
      </c>
      <c r="B56" s="20" t="str">
        <f t="shared" si="1"/>
        <v>Điểm cầu chi nhánh Viettel Huyện Thạch Thất</v>
      </c>
      <c r="C56" s="20" t="s">
        <v>67</v>
      </c>
      <c r="D56" s="38" t="s">
        <v>156</v>
      </c>
      <c r="E56" s="39">
        <v>25</v>
      </c>
      <c r="F56" s="25" t="s">
        <v>11</v>
      </c>
      <c r="G56" s="26">
        <v>20</v>
      </c>
      <c r="H56" s="49" t="s">
        <v>244</v>
      </c>
      <c r="I56" s="59" t="s">
        <v>245</v>
      </c>
    </row>
    <row r="57" spans="1:9" s="5" customFormat="1" ht="31.5">
      <c r="A57" s="19">
        <v>26</v>
      </c>
      <c r="B57" s="20" t="str">
        <f t="shared" si="1"/>
        <v>Điểm cầu chi nhánh Viettel Huyện Thanh Oai</v>
      </c>
      <c r="C57" s="20" t="s">
        <v>68</v>
      </c>
      <c r="D57" s="38" t="s">
        <v>158</v>
      </c>
      <c r="E57" s="39">
        <v>23</v>
      </c>
      <c r="F57" s="25" t="s">
        <v>11</v>
      </c>
      <c r="G57" s="26">
        <v>20</v>
      </c>
      <c r="H57" s="49" t="s">
        <v>246</v>
      </c>
      <c r="I57" s="59" t="s">
        <v>247</v>
      </c>
    </row>
    <row r="58" spans="1:9" s="5" customFormat="1" ht="31.5">
      <c r="A58" s="19">
        <v>27</v>
      </c>
      <c r="B58" s="20" t="str">
        <f t="shared" si="1"/>
        <v>Điểm cầu chi nhánh Viettel Huyện Thường Tín</v>
      </c>
      <c r="C58" s="20" t="s">
        <v>69</v>
      </c>
      <c r="D58" s="38" t="s">
        <v>157</v>
      </c>
      <c r="E58" s="39">
        <v>31</v>
      </c>
      <c r="F58" s="25" t="s">
        <v>11</v>
      </c>
      <c r="G58" s="26">
        <v>20</v>
      </c>
      <c r="H58" s="49" t="s">
        <v>249</v>
      </c>
      <c r="I58" s="59" t="s">
        <v>248</v>
      </c>
    </row>
    <row r="59" spans="1:9" s="5" customFormat="1" ht="31.5">
      <c r="A59" s="19">
        <v>28</v>
      </c>
      <c r="B59" s="20" t="str">
        <f t="shared" si="1"/>
        <v>Điểm cầu chi nhánh Viettel Huyện Ứng Hòa</v>
      </c>
      <c r="C59" s="20" t="s">
        <v>70</v>
      </c>
      <c r="D59" s="38" t="s">
        <v>159</v>
      </c>
      <c r="E59" s="39">
        <v>31</v>
      </c>
      <c r="F59" s="25" t="s">
        <v>11</v>
      </c>
      <c r="G59" s="26">
        <v>26</v>
      </c>
      <c r="H59" s="49" t="s">
        <v>251</v>
      </c>
      <c r="I59" s="59" t="s">
        <v>250</v>
      </c>
    </row>
    <row r="60" spans="1:9" s="5" customFormat="1" ht="31.5">
      <c r="A60" s="19">
        <v>29</v>
      </c>
      <c r="B60" s="20" t="str">
        <f t="shared" si="1"/>
        <v>Điểm cầu chi nhánh Viettel Quận Nam Từ Liêm</v>
      </c>
      <c r="C60" s="20" t="s">
        <v>71</v>
      </c>
      <c r="D60" s="41" t="s">
        <v>160</v>
      </c>
      <c r="E60" s="25">
        <v>15</v>
      </c>
      <c r="F60" s="25" t="s">
        <v>11</v>
      </c>
      <c r="G60" s="25">
        <v>28</v>
      </c>
      <c r="H60" s="49" t="s">
        <v>253</v>
      </c>
      <c r="I60" s="59" t="s">
        <v>252</v>
      </c>
    </row>
    <row r="61" spans="1:9" s="5" customFormat="1" ht="16.5">
      <c r="A61" s="19">
        <v>30</v>
      </c>
      <c r="B61" s="20" t="str">
        <f t="shared" si="1"/>
        <v>Điểm cầu chi nhánh Viettel Huyện Ba Vì</v>
      </c>
      <c r="C61" s="20" t="s">
        <v>72</v>
      </c>
      <c r="D61" s="38" t="s">
        <v>161</v>
      </c>
      <c r="E61" s="39">
        <v>33</v>
      </c>
      <c r="F61" s="25" t="s">
        <v>11</v>
      </c>
      <c r="G61" s="26">
        <v>23</v>
      </c>
      <c r="H61" s="49" t="s">
        <v>255</v>
      </c>
      <c r="I61" s="59" t="s">
        <v>254</v>
      </c>
    </row>
    <row r="62" spans="1:9" ht="16.5">
      <c r="A62" s="26"/>
      <c r="B62" s="20"/>
      <c r="C62" s="20"/>
      <c r="D62" s="27" t="s">
        <v>12</v>
      </c>
      <c r="E62" s="28">
        <f>SUM(E33:E61)</f>
        <v>631</v>
      </c>
      <c r="F62" s="28"/>
      <c r="G62" s="28">
        <f>SUM(G32:G61)</f>
        <v>873</v>
      </c>
      <c r="H62" s="49"/>
      <c r="I62" s="51"/>
    </row>
    <row r="63" spans="1:9" ht="16.5">
      <c r="A63" s="29" t="s">
        <v>90</v>
      </c>
      <c r="B63" s="30" t="s">
        <v>91</v>
      </c>
      <c r="C63" s="31"/>
      <c r="D63" s="31"/>
      <c r="E63" s="31"/>
      <c r="F63" s="31"/>
      <c r="G63" s="31"/>
      <c r="H63" s="62" t="s">
        <v>259</v>
      </c>
      <c r="I63" s="63" t="s">
        <v>260</v>
      </c>
    </row>
    <row r="64" spans="1:9" s="1" customFormat="1" ht="49.5">
      <c r="A64" s="26">
        <v>1</v>
      </c>
      <c r="B64" s="20" t="s">
        <v>108</v>
      </c>
      <c r="C64" s="20" t="s">
        <v>20</v>
      </c>
      <c r="D64" s="42" t="s">
        <v>15</v>
      </c>
      <c r="E64" s="43"/>
      <c r="F64" s="43"/>
      <c r="G64" s="22">
        <v>40</v>
      </c>
      <c r="H64" s="49" t="s">
        <v>181</v>
      </c>
      <c r="I64" s="50" t="s">
        <v>182</v>
      </c>
    </row>
    <row r="65" spans="1:9" ht="31.5">
      <c r="A65" s="26">
        <v>2</v>
      </c>
      <c r="B65" s="20" t="str">
        <f aca="true" t="shared" si="2" ref="B65:B70">CONCATENATE("Điểm cầu chi nhánh Viettel ",C65)</f>
        <v>Điểm cầu chi nhánh Viettel Quận Cẩm Lệ</v>
      </c>
      <c r="C65" s="20" t="s">
        <v>73</v>
      </c>
      <c r="D65" s="24" t="s">
        <v>162</v>
      </c>
      <c r="E65" s="37">
        <v>8</v>
      </c>
      <c r="F65" s="23" t="s">
        <v>11</v>
      </c>
      <c r="G65" s="22">
        <v>15</v>
      </c>
      <c r="H65" s="49" t="s">
        <v>183</v>
      </c>
      <c r="I65" s="51" t="s">
        <v>184</v>
      </c>
    </row>
    <row r="66" spans="1:9" ht="49.5">
      <c r="A66" s="26">
        <v>3</v>
      </c>
      <c r="B66" s="20" t="str">
        <f t="shared" si="2"/>
        <v>Điểm cầu chi nhánh Viettel Huyện Hòa Vang</v>
      </c>
      <c r="C66" s="20" t="s">
        <v>74</v>
      </c>
      <c r="D66" s="24" t="s">
        <v>163</v>
      </c>
      <c r="E66" s="37">
        <v>13</v>
      </c>
      <c r="F66" s="23" t="s">
        <v>11</v>
      </c>
      <c r="G66" s="22">
        <v>15</v>
      </c>
      <c r="H66" s="49" t="s">
        <v>185</v>
      </c>
      <c r="I66" s="51" t="s">
        <v>186</v>
      </c>
    </row>
    <row r="67" spans="1:9" ht="31.5">
      <c r="A67" s="55">
        <v>4</v>
      </c>
      <c r="B67" s="56" t="str">
        <f t="shared" si="2"/>
        <v>Điểm cầu chi nhánh Viettel Quận Sơn Trà</v>
      </c>
      <c r="C67" s="56" t="s">
        <v>75</v>
      </c>
      <c r="D67" s="56" t="s">
        <v>164</v>
      </c>
      <c r="E67" s="57">
        <v>9</v>
      </c>
      <c r="F67" s="55" t="s">
        <v>11</v>
      </c>
      <c r="G67" s="58">
        <v>15</v>
      </c>
      <c r="H67" s="67" t="s">
        <v>187</v>
      </c>
      <c r="I67" s="67"/>
    </row>
    <row r="68" spans="1:9" ht="31.5">
      <c r="A68" s="26">
        <v>5</v>
      </c>
      <c r="B68" s="20" t="str">
        <f t="shared" si="2"/>
        <v>Điểm cầu chi nhánh Viettel Quận Thanh Khê</v>
      </c>
      <c r="C68" s="20" t="s">
        <v>76</v>
      </c>
      <c r="D68" s="24" t="s">
        <v>167</v>
      </c>
      <c r="E68" s="37">
        <v>12</v>
      </c>
      <c r="F68" s="23" t="s">
        <v>11</v>
      </c>
      <c r="G68" s="22">
        <v>20</v>
      </c>
      <c r="H68" s="49" t="s">
        <v>188</v>
      </c>
      <c r="I68" s="51" t="s">
        <v>189</v>
      </c>
    </row>
    <row r="69" spans="1:9" ht="49.5">
      <c r="A69" s="26">
        <v>6</v>
      </c>
      <c r="B69" s="20" t="str">
        <f t="shared" si="2"/>
        <v>Điểm cầu chi nhánh Viettel Quận Liên Chiểu</v>
      </c>
      <c r="C69" s="20" t="s">
        <v>77</v>
      </c>
      <c r="D69" s="24" t="s">
        <v>165</v>
      </c>
      <c r="E69" s="37">
        <v>7</v>
      </c>
      <c r="F69" s="23" t="s">
        <v>11</v>
      </c>
      <c r="G69" s="22">
        <v>12</v>
      </c>
      <c r="H69" s="49" t="s">
        <v>190</v>
      </c>
      <c r="I69" s="51" t="s">
        <v>193</v>
      </c>
    </row>
    <row r="70" spans="1:9" ht="49.5">
      <c r="A70" s="26">
        <v>7</v>
      </c>
      <c r="B70" s="20" t="str">
        <f t="shared" si="2"/>
        <v>Điểm cầu chi nhánh Viettel Quận Ngũ Hành Sơn</v>
      </c>
      <c r="C70" s="20" t="s">
        <v>78</v>
      </c>
      <c r="D70" s="24" t="s">
        <v>166</v>
      </c>
      <c r="E70" s="37">
        <v>6</v>
      </c>
      <c r="F70" s="23" t="s">
        <v>11</v>
      </c>
      <c r="G70" s="22">
        <v>12</v>
      </c>
      <c r="H70" s="49" t="s">
        <v>191</v>
      </c>
      <c r="I70" s="51" t="s">
        <v>192</v>
      </c>
    </row>
    <row r="71" spans="1:9" ht="16.5">
      <c r="A71" s="26"/>
      <c r="B71" s="20"/>
      <c r="C71" s="20"/>
      <c r="D71" s="27" t="s">
        <v>12</v>
      </c>
      <c r="E71" s="28">
        <f>SUM(E65:E70)</f>
        <v>55</v>
      </c>
      <c r="F71" s="28"/>
      <c r="G71" s="28">
        <f>SUM(G64:G70)</f>
        <v>129</v>
      </c>
      <c r="H71" s="49"/>
      <c r="I71" s="51"/>
    </row>
    <row r="72" spans="1:9" s="1" customFormat="1" ht="16.5">
      <c r="A72" s="29" t="s">
        <v>92</v>
      </c>
      <c r="B72" s="30" t="s">
        <v>93</v>
      </c>
      <c r="C72" s="30"/>
      <c r="D72" s="31"/>
      <c r="E72" s="31"/>
      <c r="F72" s="31"/>
      <c r="G72" s="31"/>
      <c r="H72" s="62" t="s">
        <v>312</v>
      </c>
      <c r="I72" s="62" t="s">
        <v>261</v>
      </c>
    </row>
    <row r="73" spans="1:9" s="1" customFormat="1" ht="31.5">
      <c r="A73" s="26">
        <v>1</v>
      </c>
      <c r="B73" s="20" t="s">
        <v>109</v>
      </c>
      <c r="C73" s="20" t="s">
        <v>20</v>
      </c>
      <c r="D73" s="44" t="s">
        <v>14</v>
      </c>
      <c r="E73" s="45"/>
      <c r="F73" s="45"/>
      <c r="G73" s="26">
        <v>50</v>
      </c>
      <c r="H73" s="2" t="s">
        <v>314</v>
      </c>
      <c r="I73" s="50" t="s">
        <v>315</v>
      </c>
    </row>
    <row r="74" spans="1:9" s="6" customFormat="1" ht="31.5">
      <c r="A74" s="26">
        <v>2</v>
      </c>
      <c r="B74" s="20" t="str">
        <f aca="true" t="shared" si="3" ref="B74:B84">CONCATENATE("Điểm cầu chi nhánh Viettel ",C74)</f>
        <v>Điểm cầu chi nhánh Viettel Quận Lê Chân</v>
      </c>
      <c r="C74" s="20" t="s">
        <v>79</v>
      </c>
      <c r="D74" s="44" t="s">
        <v>4</v>
      </c>
      <c r="E74" s="46">
        <v>17</v>
      </c>
      <c r="F74" s="46" t="s">
        <v>11</v>
      </c>
      <c r="G74" s="25">
        <v>22</v>
      </c>
      <c r="H74" s="52" t="s">
        <v>316</v>
      </c>
      <c r="I74" s="64" t="s">
        <v>317</v>
      </c>
    </row>
    <row r="75" spans="1:9" s="6" customFormat="1" ht="31.5">
      <c r="A75" s="26">
        <v>3</v>
      </c>
      <c r="B75" s="20" t="str">
        <f t="shared" si="3"/>
        <v>Điểm cầu chi nhánh Viettel Quận Kiên An</v>
      </c>
      <c r="C75" s="20" t="s">
        <v>80</v>
      </c>
      <c r="D75" s="44" t="s">
        <v>5</v>
      </c>
      <c r="E75" s="46">
        <v>12</v>
      </c>
      <c r="F75" s="46" t="s">
        <v>11</v>
      </c>
      <c r="G75" s="25">
        <v>17</v>
      </c>
      <c r="H75" s="52" t="s">
        <v>318</v>
      </c>
      <c r="I75" s="64" t="s">
        <v>319</v>
      </c>
    </row>
    <row r="76" spans="1:9" s="6" customFormat="1" ht="31.5">
      <c r="A76" s="26">
        <v>4</v>
      </c>
      <c r="B76" s="20" t="str">
        <f t="shared" si="3"/>
        <v>Điểm cầu chi nhánh Viettel Huyện Kiến Thụy</v>
      </c>
      <c r="C76" s="20" t="s">
        <v>81</v>
      </c>
      <c r="D76" s="44" t="s">
        <v>168</v>
      </c>
      <c r="E76" s="46">
        <v>20</v>
      </c>
      <c r="F76" s="46" t="s">
        <v>11</v>
      </c>
      <c r="G76" s="25">
        <v>18</v>
      </c>
      <c r="H76" s="52" t="s">
        <v>320</v>
      </c>
      <c r="I76" s="64" t="s">
        <v>321</v>
      </c>
    </row>
    <row r="77" spans="1:9" s="6" customFormat="1" ht="31.5">
      <c r="A77" s="26">
        <v>5</v>
      </c>
      <c r="B77" s="20" t="str">
        <f t="shared" si="3"/>
        <v>Điểm cầu chi nhánh Viettel Huyện Cát Hải</v>
      </c>
      <c r="C77" s="20" t="s">
        <v>82</v>
      </c>
      <c r="D77" s="44" t="s">
        <v>169</v>
      </c>
      <c r="E77" s="46">
        <v>14</v>
      </c>
      <c r="F77" s="46" t="s">
        <v>11</v>
      </c>
      <c r="G77" s="25">
        <v>18</v>
      </c>
      <c r="H77" s="52" t="s">
        <v>322</v>
      </c>
      <c r="I77" s="64" t="s">
        <v>323</v>
      </c>
    </row>
    <row r="78" spans="1:9" s="6" customFormat="1" ht="31.5">
      <c r="A78" s="26">
        <v>6</v>
      </c>
      <c r="B78" s="20" t="str">
        <f t="shared" si="3"/>
        <v>Điểm cầu chi nhánh Viettel Quận Ngô Quyền</v>
      </c>
      <c r="C78" s="20" t="s">
        <v>83</v>
      </c>
      <c r="D78" s="44" t="s">
        <v>6</v>
      </c>
      <c r="E78" s="46">
        <v>15</v>
      </c>
      <c r="F78" s="46" t="s">
        <v>11</v>
      </c>
      <c r="G78" s="25">
        <v>18</v>
      </c>
      <c r="H78" s="52" t="s">
        <v>324</v>
      </c>
      <c r="I78" s="64" t="s">
        <v>325</v>
      </c>
    </row>
    <row r="79" spans="1:9" s="6" customFormat="1" ht="31.5">
      <c r="A79" s="26">
        <v>7</v>
      </c>
      <c r="B79" s="20" t="str">
        <f t="shared" si="3"/>
        <v>Điểm cầu chi nhánh Viettel Quận Hải An</v>
      </c>
      <c r="C79" s="20" t="s">
        <v>84</v>
      </c>
      <c r="D79" s="44" t="s">
        <v>7</v>
      </c>
      <c r="E79" s="46">
        <v>10</v>
      </c>
      <c r="F79" s="46" t="s">
        <v>11</v>
      </c>
      <c r="G79" s="25">
        <v>21</v>
      </c>
      <c r="H79" s="52" t="s">
        <v>326</v>
      </c>
      <c r="I79" s="64" t="s">
        <v>327</v>
      </c>
    </row>
    <row r="80" spans="1:9" s="6" customFormat="1" ht="31.5">
      <c r="A80" s="26">
        <v>8</v>
      </c>
      <c r="B80" s="20" t="str">
        <f t="shared" si="3"/>
        <v>Điểm cầu chi nhánh Viettel Huyện An Dương</v>
      </c>
      <c r="C80" s="20" t="s">
        <v>85</v>
      </c>
      <c r="D80" s="44" t="s">
        <v>170</v>
      </c>
      <c r="E80" s="46">
        <v>18</v>
      </c>
      <c r="F80" s="46" t="s">
        <v>11</v>
      </c>
      <c r="G80" s="25">
        <v>20</v>
      </c>
      <c r="H80" s="52" t="s">
        <v>328</v>
      </c>
      <c r="I80" s="64" t="s">
        <v>329</v>
      </c>
    </row>
    <row r="81" spans="1:9" s="6" customFormat="1" ht="31.5">
      <c r="A81" s="26">
        <v>9</v>
      </c>
      <c r="B81" s="20" t="str">
        <f t="shared" si="3"/>
        <v>Điểm cầu chi nhánh Viettel Huyện Tiên Lãng</v>
      </c>
      <c r="C81" s="20" t="s">
        <v>86</v>
      </c>
      <c r="D81" s="44" t="s">
        <v>8</v>
      </c>
      <c r="E81" s="46">
        <v>25</v>
      </c>
      <c r="F81" s="46" t="s">
        <v>11</v>
      </c>
      <c r="G81" s="25">
        <v>18</v>
      </c>
      <c r="H81" s="52" t="s">
        <v>330</v>
      </c>
      <c r="I81" s="64" t="s">
        <v>331</v>
      </c>
    </row>
    <row r="82" spans="1:9" s="6" customFormat="1" ht="31.5">
      <c r="A82" s="26">
        <v>10</v>
      </c>
      <c r="B82" s="20" t="str">
        <f t="shared" si="3"/>
        <v>Điểm cầu chi nhánh Viettel Huyện Vĩnh Bảo</v>
      </c>
      <c r="C82" s="20" t="s">
        <v>87</v>
      </c>
      <c r="D82" s="44" t="s">
        <v>171</v>
      </c>
      <c r="E82" s="46">
        <v>32</v>
      </c>
      <c r="F82" s="46" t="s">
        <v>11</v>
      </c>
      <c r="G82" s="25">
        <v>20</v>
      </c>
      <c r="H82" s="52" t="s">
        <v>332</v>
      </c>
      <c r="I82" s="64" t="s">
        <v>333</v>
      </c>
    </row>
    <row r="83" spans="1:9" s="6" customFormat="1" ht="31.5">
      <c r="A83" s="26">
        <v>11</v>
      </c>
      <c r="B83" s="20" t="str">
        <f t="shared" si="3"/>
        <v>Điểm cầu chi nhánh Viettel Quận Dương Kinh</v>
      </c>
      <c r="C83" s="20" t="s">
        <v>88</v>
      </c>
      <c r="D83" s="44" t="s">
        <v>172</v>
      </c>
      <c r="E83" s="46">
        <v>8</v>
      </c>
      <c r="F83" s="46" t="s">
        <v>11</v>
      </c>
      <c r="G83" s="25">
        <v>20</v>
      </c>
      <c r="H83" s="52" t="s">
        <v>334</v>
      </c>
      <c r="I83" s="64" t="s">
        <v>335</v>
      </c>
    </row>
    <row r="84" spans="1:9" s="6" customFormat="1" ht="31.5">
      <c r="A84" s="26">
        <v>12</v>
      </c>
      <c r="B84" s="20" t="str">
        <f t="shared" si="3"/>
        <v>Điểm cầu chi nhánh Viettel Huyện An Lão</v>
      </c>
      <c r="C84" s="20" t="s">
        <v>89</v>
      </c>
      <c r="D84" s="44" t="s">
        <v>9</v>
      </c>
      <c r="E84" s="46">
        <v>19</v>
      </c>
      <c r="F84" s="46" t="s">
        <v>11</v>
      </c>
      <c r="G84" s="25">
        <v>18</v>
      </c>
      <c r="H84" s="52" t="s">
        <v>336</v>
      </c>
      <c r="I84" s="64" t="s">
        <v>337</v>
      </c>
    </row>
    <row r="85" spans="1:9" ht="16.5">
      <c r="A85" s="26"/>
      <c r="B85" s="20"/>
      <c r="C85" s="20"/>
      <c r="D85" s="27" t="s">
        <v>12</v>
      </c>
      <c r="E85" s="28">
        <f>SUM(E74:E84)</f>
        <v>190</v>
      </c>
      <c r="F85" s="28"/>
      <c r="G85" s="28">
        <f>SUM(G73:G84)</f>
        <v>260</v>
      </c>
      <c r="H85" s="49"/>
      <c r="I85" s="49"/>
    </row>
  </sheetData>
  <sheetProtection/>
  <mergeCells count="3">
    <mergeCell ref="A1:G1"/>
    <mergeCell ref="A2:G2"/>
    <mergeCell ref="H67:I6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421875" style="17" bestFit="1" customWidth="1"/>
    <col min="2" max="2" width="22.140625" style="1" customWidth="1"/>
    <col min="3" max="3" width="14.00390625" style="1" bestFit="1" customWidth="1"/>
    <col min="4" max="4" width="15.421875" style="1" customWidth="1"/>
    <col min="5" max="5" width="24.140625" style="1" customWidth="1"/>
    <col min="6" max="6" width="22.421875" style="1" customWidth="1"/>
    <col min="7" max="7" width="17.57421875" style="1" customWidth="1"/>
    <col min="8" max="16384" width="9.140625" style="1" customWidth="1"/>
  </cols>
  <sheetData>
    <row r="1" spans="1:7" ht="16.5">
      <c r="A1" s="68" t="s">
        <v>175</v>
      </c>
      <c r="B1" s="69"/>
      <c r="C1" s="69"/>
      <c r="D1" s="69"/>
      <c r="E1" s="69"/>
      <c r="F1" s="69"/>
      <c r="G1" s="69"/>
    </row>
    <row r="2" spans="1:7" ht="39" customHeight="1">
      <c r="A2" s="66" t="s">
        <v>178</v>
      </c>
      <c r="B2" s="70"/>
      <c r="C2" s="70"/>
      <c r="D2" s="70"/>
      <c r="E2" s="70"/>
      <c r="F2" s="70"/>
      <c r="G2" s="70"/>
    </row>
    <row r="3" spans="1:7" s="10" customFormat="1" ht="16.5">
      <c r="A3" s="9" t="s">
        <v>0</v>
      </c>
      <c r="B3" s="9" t="s">
        <v>97</v>
      </c>
      <c r="C3" s="9" t="s">
        <v>103</v>
      </c>
      <c r="D3" s="9" t="s">
        <v>98</v>
      </c>
      <c r="E3" s="9" t="s">
        <v>174</v>
      </c>
      <c r="F3" s="9" t="s">
        <v>173</v>
      </c>
      <c r="G3" s="9" t="s">
        <v>176</v>
      </c>
    </row>
    <row r="4" spans="1:7" s="15" customFormat="1" ht="16.5">
      <c r="A4" s="11">
        <v>1</v>
      </c>
      <c r="B4" s="12" t="s">
        <v>99</v>
      </c>
      <c r="C4" s="13">
        <v>31028</v>
      </c>
      <c r="D4" s="14" t="s">
        <v>100</v>
      </c>
      <c r="E4" s="12" t="s">
        <v>101</v>
      </c>
      <c r="F4" s="12" t="s">
        <v>102</v>
      </c>
      <c r="G4" s="12" t="s">
        <v>177</v>
      </c>
    </row>
    <row r="5" spans="1:7" ht="16.5">
      <c r="A5" s="16">
        <v>2</v>
      </c>
      <c r="B5" s="2" t="s">
        <v>104</v>
      </c>
      <c r="C5" s="2"/>
      <c r="D5" s="2"/>
      <c r="E5" s="2"/>
      <c r="F5" s="2"/>
      <c r="G5" s="2"/>
    </row>
    <row r="6" spans="1:7" ht="16.5">
      <c r="A6" s="16">
        <v>3</v>
      </c>
      <c r="B6" s="2"/>
      <c r="C6" s="2"/>
      <c r="D6" s="2"/>
      <c r="E6" s="2"/>
      <c r="F6" s="2"/>
      <c r="G6" s="2"/>
    </row>
    <row r="7" spans="1:7" ht="16.5">
      <c r="A7" s="16">
        <v>4</v>
      </c>
      <c r="B7" s="2"/>
      <c r="C7" s="2"/>
      <c r="D7" s="2"/>
      <c r="E7" s="2"/>
      <c r="F7" s="2"/>
      <c r="G7" s="2"/>
    </row>
    <row r="8" spans="1:7" ht="16.5">
      <c r="A8" s="16">
        <v>5</v>
      </c>
      <c r="B8" s="2"/>
      <c r="C8" s="2"/>
      <c r="D8" s="2"/>
      <c r="E8" s="2"/>
      <c r="F8" s="2"/>
      <c r="G8" s="2"/>
    </row>
    <row r="9" spans="1:7" ht="16.5">
      <c r="A9" s="16">
        <v>6</v>
      </c>
      <c r="B9" s="2"/>
      <c r="C9" s="2"/>
      <c r="D9" s="2"/>
      <c r="E9" s="2"/>
      <c r="F9" s="2"/>
      <c r="G9" s="2"/>
    </row>
    <row r="10" spans="1:7" ht="16.5">
      <c r="A10" s="16">
        <v>7</v>
      </c>
      <c r="B10" s="2"/>
      <c r="C10" s="2"/>
      <c r="D10" s="2"/>
      <c r="E10" s="2"/>
      <c r="F10" s="2"/>
      <c r="G10" s="2"/>
    </row>
    <row r="11" spans="1:7" ht="16.5">
      <c r="A11" s="16">
        <v>8</v>
      </c>
      <c r="B11" s="2"/>
      <c r="C11" s="2"/>
      <c r="D11" s="2"/>
      <c r="E11" s="2"/>
      <c r="F11" s="2"/>
      <c r="G11" s="2"/>
    </row>
    <row r="12" spans="1:7" ht="16.5">
      <c r="A12" s="16">
        <v>9</v>
      </c>
      <c r="B12" s="2"/>
      <c r="C12" s="2"/>
      <c r="D12" s="2"/>
      <c r="E12" s="2"/>
      <c r="F12" s="2"/>
      <c r="G12" s="2"/>
    </row>
    <row r="13" spans="1:7" ht="16.5">
      <c r="A13" s="16">
        <v>10</v>
      </c>
      <c r="B13" s="2"/>
      <c r="C13" s="2"/>
      <c r="D13" s="2"/>
      <c r="E13" s="2"/>
      <c r="F13" s="2"/>
      <c r="G13" s="2"/>
    </row>
    <row r="14" spans="1:7" ht="16.5">
      <c r="A14" s="16">
        <v>11</v>
      </c>
      <c r="B14" s="2"/>
      <c r="C14" s="2"/>
      <c r="D14" s="2"/>
      <c r="E14" s="2"/>
      <c r="F14" s="2"/>
      <c r="G14" s="2"/>
    </row>
    <row r="15" spans="1:7" ht="16.5">
      <c r="A15" s="16">
        <v>12</v>
      </c>
      <c r="B15" s="2"/>
      <c r="C15" s="2"/>
      <c r="D15" s="2"/>
      <c r="E15" s="2"/>
      <c r="F15" s="2"/>
      <c r="G15" s="2"/>
    </row>
    <row r="16" spans="1:7" ht="16.5">
      <c r="A16" s="16">
        <v>13</v>
      </c>
      <c r="B16" s="2"/>
      <c r="C16" s="2"/>
      <c r="D16" s="2"/>
      <c r="E16" s="2"/>
      <c r="F16" s="2"/>
      <c r="G16" s="2"/>
    </row>
    <row r="17" spans="1:7" ht="16.5">
      <c r="A17" s="16">
        <v>14</v>
      </c>
      <c r="B17" s="2"/>
      <c r="C17" s="2"/>
      <c r="D17" s="2"/>
      <c r="E17" s="2"/>
      <c r="F17" s="2"/>
      <c r="G17" s="2"/>
    </row>
    <row r="18" spans="1:7" ht="16.5">
      <c r="A18" s="16">
        <v>15</v>
      </c>
      <c r="B18" s="2"/>
      <c r="C18" s="2"/>
      <c r="D18" s="2"/>
      <c r="E18" s="2"/>
      <c r="F18" s="2"/>
      <c r="G18" s="2"/>
    </row>
    <row r="19" spans="1:7" ht="16.5">
      <c r="A19" s="16">
        <v>16</v>
      </c>
      <c r="B19" s="2"/>
      <c r="C19" s="2"/>
      <c r="D19" s="2"/>
      <c r="E19" s="2"/>
      <c r="F19" s="2"/>
      <c r="G19" s="2"/>
    </row>
    <row r="20" spans="1:7" ht="16.5">
      <c r="A20" s="16">
        <v>17</v>
      </c>
      <c r="B20" s="2"/>
      <c r="C20" s="2"/>
      <c r="D20" s="2"/>
      <c r="E20" s="2"/>
      <c r="F20" s="2"/>
      <c r="G20" s="2"/>
    </row>
    <row r="21" spans="1:7" ht="16.5">
      <c r="A21" s="16">
        <v>18</v>
      </c>
      <c r="B21" s="2"/>
      <c r="C21" s="2"/>
      <c r="D21" s="2"/>
      <c r="E21" s="2"/>
      <c r="F21" s="2"/>
      <c r="G21" s="2"/>
    </row>
    <row r="22" spans="1:7" ht="16.5">
      <c r="A22" s="16">
        <v>19</v>
      </c>
      <c r="B22" s="2"/>
      <c r="C22" s="2"/>
      <c r="D22" s="2"/>
      <c r="E22" s="2"/>
      <c r="F22" s="2"/>
      <c r="G22" s="2"/>
    </row>
    <row r="23" spans="1:7" ht="16.5">
      <c r="A23" s="16">
        <v>20</v>
      </c>
      <c r="B23" s="2"/>
      <c r="C23" s="2"/>
      <c r="D23" s="2"/>
      <c r="E23" s="2"/>
      <c r="F23" s="2"/>
      <c r="G23" s="2"/>
    </row>
    <row r="24" spans="1:7" ht="16.5">
      <c r="A24" s="16">
        <v>21</v>
      </c>
      <c r="B24" s="2"/>
      <c r="C24" s="2"/>
      <c r="D24" s="2"/>
      <c r="E24" s="2"/>
      <c r="F24" s="2"/>
      <c r="G24" s="2"/>
    </row>
    <row r="25" spans="1:7" ht="16.5">
      <c r="A25" s="16">
        <v>22</v>
      </c>
      <c r="B25" s="2"/>
      <c r="C25" s="2"/>
      <c r="D25" s="2"/>
      <c r="E25" s="2"/>
      <c r="F25" s="2"/>
      <c r="G25" s="2"/>
    </row>
    <row r="26" spans="1:7" ht="16.5">
      <c r="A26" s="16">
        <v>23</v>
      </c>
      <c r="B26" s="2"/>
      <c r="C26" s="2"/>
      <c r="D26" s="2"/>
      <c r="E26" s="2"/>
      <c r="F26" s="2"/>
      <c r="G26" s="2"/>
    </row>
    <row r="27" spans="1:7" ht="16.5">
      <c r="A27" s="16">
        <v>24</v>
      </c>
      <c r="B27" s="2"/>
      <c r="C27" s="2"/>
      <c r="D27" s="2"/>
      <c r="E27" s="2"/>
      <c r="F27" s="2"/>
      <c r="G27" s="2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thuttm</dc:creator>
  <cp:keywords/>
  <dc:description/>
  <cp:lastModifiedBy>Microsoft</cp:lastModifiedBy>
  <cp:lastPrinted>2015-12-23T04:02:58Z</cp:lastPrinted>
  <dcterms:created xsi:type="dcterms:W3CDTF">2015-12-17T08:42:36Z</dcterms:created>
  <dcterms:modified xsi:type="dcterms:W3CDTF">2015-12-26T16:12:22Z</dcterms:modified>
  <cp:category/>
  <cp:version/>
  <cp:contentType/>
  <cp:contentStatus/>
</cp:coreProperties>
</file>